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30930" windowHeight="16890" tabRatio="854"/>
  </bookViews>
  <sheets>
    <sheet name="Hospital Trends, 2005 to 2020" sheetId="69" r:id="rId1"/>
    <sheet name="Notes to readers" sheetId="70" r:id="rId2"/>
    <sheet name="Table of contents" sheetId="68" r:id="rId3"/>
    <sheet name="Definitions" sheetId="71" r:id="rId4"/>
    <sheet name="Methodology" sheetId="72" r:id="rId5"/>
    <sheet name="Canada (excl. Que., Nun.)" sheetId="28" r:id="rId6"/>
    <sheet name="N.L." sheetId="47" r:id="rId7"/>
    <sheet name="P.E.I." sheetId="48" r:id="rId8"/>
    <sheet name="N.S." sheetId="49" r:id="rId9"/>
    <sheet name="N.B." sheetId="50" r:id="rId10"/>
    <sheet name="Ont." sheetId="52" r:id="rId11"/>
    <sheet name="Man." sheetId="73" r:id="rId12"/>
    <sheet name="Sask." sheetId="54" r:id="rId13"/>
    <sheet name="Alta." sheetId="55" r:id="rId14"/>
    <sheet name="B.C." sheetId="56" r:id="rId15"/>
    <sheet name="Y.T." sheetId="57" r:id="rId16"/>
    <sheet name="N.W.T." sheetId="58" r:id="rId17"/>
  </sheets>
  <externalReferences>
    <externalReference r:id="rId18"/>
  </externalReferences>
  <definedNames>
    <definedName name="_xlnm.Print_Area" localSheetId="13">Alta.!$A$2:$J$301</definedName>
    <definedName name="_xlnm.Print_Area" localSheetId="14">B.C.!$A$2:$J$301</definedName>
    <definedName name="_xlnm.Print_Area" localSheetId="5">'Canada (excl. Que., Nun.)'!$A$2:$L$80</definedName>
    <definedName name="_xlnm.Print_Area" localSheetId="3">Definitions!$A$2:$A$12</definedName>
    <definedName name="_xlnm.Print_Area" localSheetId="0">'Hospital Trends, 2005 to 2020'!$A$2:$A$29</definedName>
    <definedName name="_xlnm.Print_Area" localSheetId="11">Man.!$A$2:$J$301</definedName>
    <definedName name="_xlnm.Print_Area" localSheetId="4">Methodology!$A$2:$A$6</definedName>
    <definedName name="_xlnm.Print_Area" localSheetId="9">N.B.!$A$2:$J$301</definedName>
    <definedName name="_xlnm.Print_Area" localSheetId="6">N.L.!$A$2:$J$301</definedName>
    <definedName name="_xlnm.Print_Area" localSheetId="8">N.S.!$A$2:$J$301</definedName>
    <definedName name="_xlnm.Print_Area" localSheetId="16">N.W.T.!$A$2:$J$301</definedName>
    <definedName name="_xlnm.Print_Area" localSheetId="10">Ont.!$A$2:$J$298</definedName>
    <definedName name="_xlnm.Print_Area" localSheetId="7">P.E.I.!$A$2:$J$301</definedName>
    <definedName name="_xlnm.Print_Area" localSheetId="12">Sask.!$A$2:$J$301</definedName>
    <definedName name="_xlnm.Print_Area" localSheetId="2">'Table of contents'!$A$1:$A$2</definedName>
    <definedName name="_xlnm.Print_Area" localSheetId="15">Y.T.!$A$2:$J$301</definedName>
    <definedName name="Printall" localSheetId="4">[1]!Printall</definedName>
    <definedName name="Printall">[1]!Printall</definedName>
    <definedName name="PrintThispg" localSheetId="4">[1]!PrintThispg</definedName>
    <definedName name="PrintThispg">[1]!PrintThispg</definedName>
    <definedName name="Title..L100.10">B.C.!$A$85</definedName>
    <definedName name="Title..L100.11">Y.T.!$A$85</definedName>
    <definedName name="Title..L100.12">N.W.T.!$A$85</definedName>
    <definedName name="Title..L100.2">N.L.!$A$85</definedName>
    <definedName name="Title..L100.3">P.E.I.!$A$85</definedName>
    <definedName name="Title..L100.4">N.S.!$A$85</definedName>
    <definedName name="Title..L100.5">N.B.!$A$85</definedName>
    <definedName name="Title..L100.7">Man.!$A$85</definedName>
    <definedName name="Title..L100.8">Sask.!$A$85</definedName>
    <definedName name="Title..L100.9">Alta.!$A$85</definedName>
    <definedName name="Title..L20.1">'Canada (excl. Que., Nun.)'!$A$5</definedName>
    <definedName name="Title..L20.10">B.C.!$A$5</definedName>
    <definedName name="Title..L20.11">Y.T.!$A$5</definedName>
    <definedName name="Title..L20.12">N.W.T.!$A$5</definedName>
    <definedName name="Title..L20.2">N.L.!$A$5</definedName>
    <definedName name="Title..L20.3">P.E.I.!$A$5</definedName>
    <definedName name="Title..L20.4">N.S.!$A$5</definedName>
    <definedName name="Title..L20.5">N.B.!$A$5</definedName>
    <definedName name="Title..L20.6">Ont.!$A$5</definedName>
    <definedName name="Title..L20.7">Man.!$A$5</definedName>
    <definedName name="Title..L20.8">Sask.!$A$5</definedName>
    <definedName name="Title..L20.9">Alta.!$A$5</definedName>
    <definedName name="Title..L37.1">'Canada (excl. Que., Nun.)'!$A$22</definedName>
    <definedName name="Title..L37.10">B.C.!$A$22</definedName>
    <definedName name="Title..L37.11">Y.T.!$A$22</definedName>
    <definedName name="Title..L37.12">N.W.T.!$A$22</definedName>
    <definedName name="Title..L37.2">N.L.!$A$22</definedName>
    <definedName name="Title..L37.3">P.E.I.!$A$22</definedName>
    <definedName name="Title..L37.4">N.S.!$A$22</definedName>
    <definedName name="Title..L37.5">N.B.!$A$22</definedName>
    <definedName name="Title..L37.6">Ont.!$A$22</definedName>
    <definedName name="Title..L37.7">Man.!$A$22</definedName>
    <definedName name="Title..L37.8">Sask.!$A$22</definedName>
    <definedName name="Title..L37.9">Alta.!$A$22</definedName>
    <definedName name="Title..L59.1">'Canada (excl. Que., Nun.)'!$A$44</definedName>
    <definedName name="Title..L59.6">Ont.!$A$44</definedName>
    <definedName name="Title..L61.10">B.C.!$A$46</definedName>
    <definedName name="Title..L61.11">Y.T.!$A$46</definedName>
    <definedName name="Title..L61.12">N.W.T.!$A$46</definedName>
    <definedName name="Title..L61.2">N.L.!$A$46</definedName>
    <definedName name="Title..L61.3">P.E.I.!$A$46</definedName>
    <definedName name="Title..L61.4">N.S.!$A$46</definedName>
    <definedName name="Title..L61.5">N.B.!$A$46</definedName>
    <definedName name="Title..L61.7">Man.!$A$46</definedName>
    <definedName name="Title..L61.8">Sask.!$A$46</definedName>
    <definedName name="Title..L61.9">Alta.!$A$46</definedName>
    <definedName name="Title..L76.1">'Canada (excl. Que., Nun.)'!$A$61</definedName>
    <definedName name="Title..L76.6">Ont.!$A$61</definedName>
    <definedName name="Title..L78.10">B.C.!$A$63</definedName>
    <definedName name="Title..L78.11">Y.T.!$A$63</definedName>
    <definedName name="Title..L78.12">N.W.T.!$A$63</definedName>
    <definedName name="Title..L78.2">N.L.!$A$63</definedName>
    <definedName name="Title..L78.3">P.E.I.!$A$63</definedName>
    <definedName name="Title..L78.4">N.S.!$A$63</definedName>
    <definedName name="Title..L78.5">N.B.!$A$63</definedName>
    <definedName name="Title..L78.7">Man.!$A$63</definedName>
    <definedName name="Title..L78.8">Sask.!$A$63</definedName>
    <definedName name="Title..L78.9">Alta.!$A$63</definedName>
    <definedName name="Title..L97.1">'Canada (excl. Que., Nun.)'!$A$82</definedName>
    <definedName name="Title..L97.6">Ont.!$A$82</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7" i="57" l="1"/>
  <c r="L37" i="57"/>
  <c r="B37" i="56"/>
  <c r="C37" i="56"/>
  <c r="D37" i="56"/>
  <c r="E37" i="56"/>
  <c r="F37" i="56"/>
  <c r="G37" i="56"/>
  <c r="H37" i="56"/>
  <c r="I37" i="56"/>
  <c r="J37" i="56"/>
  <c r="K37" i="56"/>
  <c r="L37" i="56"/>
  <c r="B37" i="55"/>
  <c r="C37" i="55"/>
  <c r="D37" i="55"/>
  <c r="E37" i="55"/>
  <c r="F37" i="55"/>
  <c r="G37" i="55"/>
  <c r="H37" i="55"/>
  <c r="I37" i="55"/>
  <c r="J37" i="55"/>
  <c r="K37" i="55"/>
  <c r="L37" i="55"/>
  <c r="B37" i="54"/>
  <c r="C37" i="54"/>
  <c r="D37" i="54"/>
  <c r="E37" i="54"/>
  <c r="F37" i="54"/>
  <c r="G37" i="54"/>
  <c r="H37" i="54"/>
  <c r="I37" i="54"/>
  <c r="J37" i="54"/>
  <c r="K37" i="54"/>
  <c r="L37" i="54"/>
  <c r="B37" i="73"/>
  <c r="C37" i="73"/>
  <c r="D37" i="73"/>
  <c r="E37" i="73"/>
  <c r="F37" i="73"/>
  <c r="H37" i="73"/>
  <c r="I37" i="73"/>
  <c r="J37" i="73"/>
  <c r="K37" i="73"/>
  <c r="L37" i="73"/>
  <c r="B37" i="52"/>
  <c r="C37" i="52"/>
  <c r="D37" i="52"/>
  <c r="E37" i="52"/>
  <c r="F37" i="52"/>
  <c r="G37" i="52"/>
  <c r="H37" i="52"/>
  <c r="I37" i="52"/>
  <c r="J37" i="52"/>
  <c r="K37" i="52"/>
  <c r="L37" i="52"/>
  <c r="B37" i="50" l="1"/>
  <c r="C37" i="50"/>
  <c r="D37" i="50"/>
  <c r="E37" i="50"/>
  <c r="F37" i="50"/>
  <c r="G37" i="50"/>
  <c r="H37" i="50"/>
  <c r="I37" i="50"/>
  <c r="J37" i="50"/>
  <c r="K37" i="50"/>
  <c r="L37" i="50"/>
  <c r="B37" i="49"/>
  <c r="C37" i="49"/>
  <c r="D37" i="49"/>
  <c r="E37" i="49"/>
  <c r="F37" i="49"/>
  <c r="H37" i="49"/>
  <c r="I37" i="49"/>
  <c r="J37" i="49"/>
  <c r="K37" i="49"/>
  <c r="L37" i="49"/>
  <c r="B37" i="48"/>
  <c r="C37" i="48"/>
  <c r="D37" i="48"/>
  <c r="E37" i="48"/>
  <c r="F37" i="48"/>
  <c r="H37" i="48"/>
  <c r="K37" i="48"/>
  <c r="L37" i="48"/>
  <c r="B37" i="47" l="1"/>
  <c r="C37" i="47"/>
  <c r="D37" i="47"/>
  <c r="E37" i="47"/>
  <c r="F37" i="47"/>
  <c r="G37" i="47"/>
  <c r="H37" i="47"/>
  <c r="I37" i="47"/>
  <c r="J37" i="47"/>
  <c r="K37" i="47"/>
  <c r="L37" i="47"/>
  <c r="B37" i="28" l="1"/>
  <c r="C37" i="28"/>
  <c r="D37" i="28"/>
  <c r="E37" i="28"/>
  <c r="F37" i="28"/>
  <c r="G37" i="28"/>
  <c r="H37" i="28"/>
  <c r="I37" i="28"/>
  <c r="J37" i="28"/>
  <c r="K37" i="28"/>
  <c r="L37" i="28"/>
  <c r="L36" i="73" l="1"/>
  <c r="K36" i="73"/>
  <c r="J36" i="73"/>
  <c r="I36" i="73"/>
  <c r="H36" i="73"/>
  <c r="F36" i="73"/>
  <c r="E36" i="73"/>
  <c r="D36" i="73"/>
  <c r="C36" i="73"/>
  <c r="B36" i="73"/>
  <c r="L35" i="73"/>
  <c r="K35" i="73"/>
  <c r="J35" i="73"/>
  <c r="I35" i="73"/>
  <c r="H35" i="73"/>
  <c r="F35" i="73"/>
  <c r="E35" i="73"/>
  <c r="D35" i="73"/>
  <c r="C35" i="73"/>
  <c r="B35" i="73"/>
  <c r="L34" i="73"/>
  <c r="K34" i="73"/>
  <c r="J34" i="73"/>
  <c r="I34" i="73"/>
  <c r="H34" i="73"/>
  <c r="F34" i="73"/>
  <c r="E34" i="73"/>
  <c r="D34" i="73"/>
  <c r="C34" i="73"/>
  <c r="B34" i="73"/>
  <c r="L33" i="73"/>
  <c r="K33" i="73"/>
  <c r="J33" i="73"/>
  <c r="I33" i="73"/>
  <c r="H33" i="73"/>
  <c r="F33" i="73"/>
  <c r="E33" i="73"/>
  <c r="D33" i="73"/>
  <c r="C33" i="73"/>
  <c r="B33" i="73"/>
  <c r="L32" i="73"/>
  <c r="K32" i="73"/>
  <c r="J32" i="73"/>
  <c r="I32" i="73"/>
  <c r="H32" i="73"/>
  <c r="F32" i="73"/>
  <c r="E32" i="73"/>
  <c r="D32" i="73"/>
  <c r="C32" i="73"/>
  <c r="B32" i="73"/>
  <c r="L31" i="73"/>
  <c r="K31" i="73"/>
  <c r="J31" i="73"/>
  <c r="I31" i="73"/>
  <c r="H31" i="73"/>
  <c r="F31" i="73"/>
  <c r="E31" i="73"/>
  <c r="D31" i="73"/>
  <c r="C31" i="73"/>
  <c r="B31" i="73"/>
  <c r="L30" i="73"/>
  <c r="K30" i="73"/>
  <c r="J30" i="73"/>
  <c r="I30" i="73"/>
  <c r="H30" i="73"/>
  <c r="F30" i="73"/>
  <c r="E30" i="73"/>
  <c r="D30" i="73"/>
  <c r="C30" i="73"/>
  <c r="B30" i="73"/>
  <c r="L29" i="73"/>
  <c r="K29" i="73"/>
  <c r="J29" i="73"/>
  <c r="I29" i="73"/>
  <c r="H29" i="73"/>
  <c r="F29" i="73"/>
  <c r="E29" i="73"/>
  <c r="D29" i="73"/>
  <c r="C29" i="73"/>
  <c r="B29" i="73"/>
  <c r="L28" i="73"/>
  <c r="K28" i="73"/>
  <c r="J28" i="73"/>
  <c r="I28" i="73"/>
  <c r="H28" i="73"/>
  <c r="F28" i="73"/>
  <c r="E28" i="73"/>
  <c r="D28" i="73"/>
  <c r="C28" i="73"/>
  <c r="B28" i="73"/>
  <c r="L27" i="73"/>
  <c r="K27" i="73"/>
  <c r="J27" i="73"/>
  <c r="I27" i="73"/>
  <c r="H27" i="73"/>
  <c r="F27" i="73"/>
  <c r="E27" i="73"/>
  <c r="D27" i="73"/>
  <c r="C27" i="73"/>
  <c r="B27" i="73"/>
  <c r="L26" i="73"/>
  <c r="K26" i="73"/>
  <c r="J26" i="73"/>
  <c r="I26" i="73"/>
  <c r="H26" i="73"/>
  <c r="F26" i="73"/>
  <c r="E26" i="73"/>
  <c r="D26" i="73"/>
  <c r="C26" i="73"/>
  <c r="B26" i="73"/>
  <c r="L25" i="73"/>
  <c r="K25" i="73"/>
  <c r="J25" i="73"/>
  <c r="I25" i="73"/>
  <c r="H25" i="73"/>
  <c r="F25" i="73"/>
  <c r="E25" i="73"/>
  <c r="D25" i="73"/>
  <c r="C25" i="73"/>
  <c r="B25" i="73"/>
  <c r="L24" i="73"/>
  <c r="K24" i="73"/>
  <c r="J24" i="73"/>
  <c r="I24" i="73"/>
  <c r="H24" i="73"/>
  <c r="F24" i="73"/>
  <c r="E24" i="73"/>
  <c r="D24" i="73"/>
  <c r="C24" i="73"/>
  <c r="B24" i="73"/>
  <c r="F36" i="58" l="1"/>
  <c r="E36" i="58"/>
  <c r="D36" i="58"/>
  <c r="B36" i="58"/>
  <c r="L35" i="58"/>
  <c r="F35" i="58"/>
  <c r="E35" i="58"/>
  <c r="D35" i="58"/>
  <c r="C35" i="58"/>
  <c r="B35" i="58"/>
  <c r="L34" i="58"/>
  <c r="F34" i="58"/>
  <c r="E34" i="58"/>
  <c r="D34" i="58"/>
  <c r="C34" i="58"/>
  <c r="B34" i="58"/>
  <c r="L33" i="58"/>
  <c r="F33" i="58"/>
  <c r="E33" i="58"/>
  <c r="D33" i="58"/>
  <c r="B33" i="58"/>
  <c r="L32" i="58"/>
  <c r="F32" i="58"/>
  <c r="E32" i="58"/>
  <c r="D32" i="58"/>
  <c r="B32" i="58"/>
  <c r="L31" i="58"/>
  <c r="F31" i="58"/>
  <c r="E31" i="58"/>
  <c r="D31" i="58"/>
  <c r="B31" i="58"/>
  <c r="L30" i="58"/>
  <c r="F30" i="58"/>
  <c r="E30" i="58"/>
  <c r="D30" i="58"/>
  <c r="B30" i="58"/>
  <c r="L29" i="58"/>
  <c r="F29" i="58"/>
  <c r="E29" i="58"/>
  <c r="D29" i="58"/>
  <c r="B29" i="58"/>
  <c r="L28" i="58"/>
  <c r="E28" i="58"/>
  <c r="D28" i="58"/>
  <c r="C28" i="58"/>
  <c r="B28" i="58"/>
  <c r="L27" i="58"/>
  <c r="E27" i="58"/>
  <c r="D27" i="58"/>
  <c r="C27" i="58"/>
  <c r="B27" i="58"/>
  <c r="J24" i="58"/>
  <c r="E24" i="58"/>
  <c r="D24" i="58"/>
  <c r="L36" i="57"/>
  <c r="B36" i="57"/>
  <c r="L35" i="57"/>
  <c r="B35" i="57"/>
  <c r="L34" i="57"/>
  <c r="K34" i="57"/>
  <c r="B34" i="57"/>
  <c r="L33" i="57"/>
  <c r="K33" i="57"/>
  <c r="B33" i="57"/>
  <c r="L32" i="57"/>
  <c r="K32" i="57"/>
  <c r="B32" i="57"/>
  <c r="L31" i="57"/>
  <c r="K31" i="57"/>
  <c r="B31" i="57"/>
  <c r="L30" i="57"/>
  <c r="K30" i="57"/>
  <c r="B30" i="57"/>
  <c r="L29" i="57"/>
  <c r="K29" i="57"/>
  <c r="B29" i="57"/>
  <c r="L28" i="57"/>
  <c r="K28" i="57"/>
  <c r="B28" i="57"/>
  <c r="L27" i="57"/>
  <c r="K27" i="57"/>
  <c r="B27" i="57"/>
  <c r="L26" i="57"/>
  <c r="K26" i="57"/>
  <c r="B26" i="57"/>
  <c r="L25" i="57"/>
  <c r="K25" i="57"/>
  <c r="B25" i="57"/>
  <c r="L24" i="57"/>
  <c r="K24" i="57"/>
  <c r="B24" i="57"/>
  <c r="L36" i="56"/>
  <c r="K36" i="56"/>
  <c r="J36" i="56"/>
  <c r="I36" i="56"/>
  <c r="H36" i="56"/>
  <c r="G36" i="56"/>
  <c r="F36" i="56"/>
  <c r="E36" i="56"/>
  <c r="D36" i="56"/>
  <c r="C36" i="56"/>
  <c r="B36" i="56"/>
  <c r="L35" i="56"/>
  <c r="K35" i="56"/>
  <c r="J35" i="56"/>
  <c r="I35" i="56"/>
  <c r="H35" i="56"/>
  <c r="G35" i="56"/>
  <c r="F35" i="56"/>
  <c r="E35" i="56"/>
  <c r="D35" i="56"/>
  <c r="C35" i="56"/>
  <c r="B35" i="56"/>
  <c r="L34" i="56"/>
  <c r="K34" i="56"/>
  <c r="J34" i="56"/>
  <c r="I34" i="56"/>
  <c r="H34" i="56"/>
  <c r="G34" i="56"/>
  <c r="F34" i="56"/>
  <c r="E34" i="56"/>
  <c r="D34" i="56"/>
  <c r="C34" i="56"/>
  <c r="B34" i="56"/>
  <c r="L33" i="56"/>
  <c r="K33" i="56"/>
  <c r="J33" i="56"/>
  <c r="I33" i="56"/>
  <c r="H33" i="56"/>
  <c r="G33" i="56"/>
  <c r="F33" i="56"/>
  <c r="E33" i="56"/>
  <c r="D33" i="56"/>
  <c r="C33" i="56"/>
  <c r="B33" i="56"/>
  <c r="L32" i="56"/>
  <c r="K32" i="56"/>
  <c r="J32" i="56"/>
  <c r="I32" i="56"/>
  <c r="H32" i="56"/>
  <c r="G32" i="56"/>
  <c r="F32" i="56"/>
  <c r="E32" i="56"/>
  <c r="D32" i="56"/>
  <c r="C32" i="56"/>
  <c r="B32" i="56"/>
  <c r="L31" i="56"/>
  <c r="K31" i="56"/>
  <c r="J31" i="56"/>
  <c r="I31" i="56"/>
  <c r="H31" i="56"/>
  <c r="G31" i="56"/>
  <c r="F31" i="56"/>
  <c r="E31" i="56"/>
  <c r="D31" i="56"/>
  <c r="C31" i="56"/>
  <c r="B31" i="56"/>
  <c r="L30" i="56"/>
  <c r="K30" i="56"/>
  <c r="J30" i="56"/>
  <c r="I30" i="56"/>
  <c r="H30" i="56"/>
  <c r="F30" i="56"/>
  <c r="E30" i="56"/>
  <c r="D30" i="56"/>
  <c r="C30" i="56"/>
  <c r="B30" i="56"/>
  <c r="L29" i="56"/>
  <c r="K29" i="56"/>
  <c r="I29" i="56"/>
  <c r="H29" i="56"/>
  <c r="F29" i="56"/>
  <c r="E29" i="56"/>
  <c r="D29" i="56"/>
  <c r="C29" i="56"/>
  <c r="B29" i="56"/>
  <c r="L28" i="56"/>
  <c r="K28" i="56"/>
  <c r="H28" i="56"/>
  <c r="F28" i="56"/>
  <c r="E28" i="56"/>
  <c r="D28" i="56"/>
  <c r="C28" i="56"/>
  <c r="B28" i="56"/>
  <c r="L27" i="56"/>
  <c r="K27" i="56"/>
  <c r="J27" i="56"/>
  <c r="H27" i="56"/>
  <c r="F27" i="56"/>
  <c r="E27" i="56"/>
  <c r="D27" i="56"/>
  <c r="C27" i="56"/>
  <c r="B27" i="56"/>
  <c r="L26" i="56"/>
  <c r="K26" i="56"/>
  <c r="J26" i="56"/>
  <c r="I26" i="56"/>
  <c r="H26" i="56"/>
  <c r="F26" i="56"/>
  <c r="E26" i="56"/>
  <c r="D26" i="56"/>
  <c r="C26" i="56"/>
  <c r="B26" i="56"/>
  <c r="L25" i="56"/>
  <c r="K25" i="56"/>
  <c r="J25" i="56"/>
  <c r="I25" i="56"/>
  <c r="H25" i="56"/>
  <c r="F25" i="56"/>
  <c r="E25" i="56"/>
  <c r="D25" i="56"/>
  <c r="C25" i="56"/>
  <c r="B25" i="56"/>
  <c r="L24" i="56"/>
  <c r="K24" i="56"/>
  <c r="J24" i="56"/>
  <c r="I24" i="56"/>
  <c r="H24" i="56"/>
  <c r="G24" i="56"/>
  <c r="F24" i="56"/>
  <c r="E24" i="56"/>
  <c r="D24" i="56"/>
  <c r="C24" i="56"/>
  <c r="B24" i="56"/>
  <c r="L36" i="55"/>
  <c r="K36" i="55"/>
  <c r="J36" i="55"/>
  <c r="I36" i="55"/>
  <c r="H36" i="55"/>
  <c r="G36" i="55"/>
  <c r="F36" i="55"/>
  <c r="E36" i="55"/>
  <c r="D36" i="55"/>
  <c r="C36" i="55"/>
  <c r="B36" i="55"/>
  <c r="L35" i="55"/>
  <c r="K35" i="55"/>
  <c r="J35" i="55"/>
  <c r="I35" i="55"/>
  <c r="H35" i="55"/>
  <c r="G35" i="55"/>
  <c r="F35" i="55"/>
  <c r="E35" i="55"/>
  <c r="D35" i="55"/>
  <c r="C35" i="55"/>
  <c r="B35" i="55"/>
  <c r="L34" i="55"/>
  <c r="K34" i="55"/>
  <c r="J34" i="55"/>
  <c r="I34" i="55"/>
  <c r="H34" i="55"/>
  <c r="G34" i="55"/>
  <c r="F34" i="55"/>
  <c r="E34" i="55"/>
  <c r="D34" i="55"/>
  <c r="C34" i="55"/>
  <c r="B34" i="55"/>
  <c r="L33" i="55"/>
  <c r="K33" i="55"/>
  <c r="J33" i="55"/>
  <c r="I33" i="55"/>
  <c r="H33" i="55"/>
  <c r="G33" i="55"/>
  <c r="F33" i="55"/>
  <c r="E33" i="55"/>
  <c r="D33" i="55"/>
  <c r="C33" i="55"/>
  <c r="B33" i="55"/>
  <c r="L32" i="55"/>
  <c r="K32" i="55"/>
  <c r="J32" i="55"/>
  <c r="I32" i="55"/>
  <c r="H32" i="55"/>
  <c r="G32" i="55"/>
  <c r="F32" i="55"/>
  <c r="E32" i="55"/>
  <c r="D32" i="55"/>
  <c r="C32" i="55"/>
  <c r="B32" i="55"/>
  <c r="L31" i="55"/>
  <c r="K31" i="55"/>
  <c r="J31" i="55"/>
  <c r="I31" i="55"/>
  <c r="H31" i="55"/>
  <c r="G31" i="55"/>
  <c r="F31" i="55"/>
  <c r="E31" i="55"/>
  <c r="D31" i="55"/>
  <c r="C31" i="55"/>
  <c r="B31" i="55"/>
  <c r="L30" i="55"/>
  <c r="K30" i="55"/>
  <c r="J30" i="55"/>
  <c r="I30" i="55"/>
  <c r="H30" i="55"/>
  <c r="G30" i="55"/>
  <c r="F30" i="55"/>
  <c r="E30" i="55"/>
  <c r="D30" i="55"/>
  <c r="C30" i="55"/>
  <c r="B30" i="55"/>
  <c r="L29" i="55"/>
  <c r="K29" i="55"/>
  <c r="J29" i="55"/>
  <c r="I29" i="55"/>
  <c r="H29" i="55"/>
  <c r="F29" i="55"/>
  <c r="E29" i="55"/>
  <c r="D29" i="55"/>
  <c r="C29" i="55"/>
  <c r="B29" i="55"/>
  <c r="L28" i="55"/>
  <c r="K28" i="55"/>
  <c r="J28" i="55"/>
  <c r="I28" i="55"/>
  <c r="H28" i="55"/>
  <c r="F28" i="55"/>
  <c r="E28" i="55"/>
  <c r="D28" i="55"/>
  <c r="C28" i="55"/>
  <c r="B28" i="55"/>
  <c r="L27" i="55"/>
  <c r="K27" i="55"/>
  <c r="J27" i="55"/>
  <c r="I27" i="55"/>
  <c r="H27" i="55"/>
  <c r="F27" i="55"/>
  <c r="E27" i="55"/>
  <c r="D27" i="55"/>
  <c r="C27" i="55"/>
  <c r="B27" i="55"/>
  <c r="L26" i="55"/>
  <c r="K26" i="55"/>
  <c r="J26" i="55"/>
  <c r="I26" i="55"/>
  <c r="H26" i="55"/>
  <c r="F26" i="55"/>
  <c r="E26" i="55"/>
  <c r="D26" i="55"/>
  <c r="C26" i="55"/>
  <c r="B26" i="55"/>
  <c r="L25" i="55"/>
  <c r="K25" i="55"/>
  <c r="J25" i="55"/>
  <c r="I25" i="55"/>
  <c r="H25" i="55"/>
  <c r="F25" i="55"/>
  <c r="E25" i="55"/>
  <c r="D25" i="55"/>
  <c r="C25" i="55"/>
  <c r="B25" i="55"/>
  <c r="L24" i="55"/>
  <c r="K24" i="55"/>
  <c r="J24" i="55"/>
  <c r="I24" i="55"/>
  <c r="H24" i="55"/>
  <c r="G24" i="55"/>
  <c r="F24" i="55"/>
  <c r="E24" i="55"/>
  <c r="D24" i="55"/>
  <c r="C24" i="55"/>
  <c r="B24" i="55"/>
  <c r="L36" i="54"/>
  <c r="K36" i="54"/>
  <c r="J36" i="54"/>
  <c r="I36" i="54"/>
  <c r="H36" i="54"/>
  <c r="G36" i="54"/>
  <c r="F36" i="54"/>
  <c r="E36" i="54"/>
  <c r="D36" i="54"/>
  <c r="C36" i="54"/>
  <c r="B36" i="54"/>
  <c r="L35" i="54"/>
  <c r="K35" i="54"/>
  <c r="J35" i="54"/>
  <c r="I35" i="54"/>
  <c r="H35" i="54"/>
  <c r="F35" i="54"/>
  <c r="E35" i="54"/>
  <c r="D35" i="54"/>
  <c r="C35" i="54"/>
  <c r="B35" i="54"/>
  <c r="L34" i="54"/>
  <c r="K34" i="54"/>
  <c r="J34" i="54"/>
  <c r="I34" i="54"/>
  <c r="H34" i="54"/>
  <c r="F34" i="54"/>
  <c r="E34" i="54"/>
  <c r="D34" i="54"/>
  <c r="C34" i="54"/>
  <c r="B34" i="54"/>
  <c r="L33" i="54"/>
  <c r="K33" i="54"/>
  <c r="J33" i="54"/>
  <c r="I33" i="54"/>
  <c r="H33" i="54"/>
  <c r="F33" i="54"/>
  <c r="E33" i="54"/>
  <c r="D33" i="54"/>
  <c r="C33" i="54"/>
  <c r="B33" i="54"/>
  <c r="L32" i="54"/>
  <c r="K32" i="54"/>
  <c r="J32" i="54"/>
  <c r="I32" i="54"/>
  <c r="H32" i="54"/>
  <c r="F32" i="54"/>
  <c r="E32" i="54"/>
  <c r="D32" i="54"/>
  <c r="C32" i="54"/>
  <c r="B32" i="54"/>
  <c r="L31" i="54"/>
  <c r="K31" i="54"/>
  <c r="J31" i="54"/>
  <c r="I31" i="54"/>
  <c r="H31" i="54"/>
  <c r="F31" i="54"/>
  <c r="E31" i="54"/>
  <c r="D31" i="54"/>
  <c r="C31" i="54"/>
  <c r="B31" i="54"/>
  <c r="L30" i="54"/>
  <c r="K30" i="54"/>
  <c r="J30" i="54"/>
  <c r="I30" i="54"/>
  <c r="H30" i="54"/>
  <c r="F30" i="54"/>
  <c r="E30" i="54"/>
  <c r="D30" i="54"/>
  <c r="C30" i="54"/>
  <c r="B30" i="54"/>
  <c r="L29" i="54"/>
  <c r="K29" i="54"/>
  <c r="J29" i="54"/>
  <c r="I29" i="54"/>
  <c r="H29" i="54"/>
  <c r="F29" i="54"/>
  <c r="E29" i="54"/>
  <c r="D29" i="54"/>
  <c r="C29" i="54"/>
  <c r="B29" i="54"/>
  <c r="L28" i="54"/>
  <c r="K28" i="54"/>
  <c r="J28" i="54"/>
  <c r="I28" i="54"/>
  <c r="H28" i="54"/>
  <c r="F28" i="54"/>
  <c r="E28" i="54"/>
  <c r="D28" i="54"/>
  <c r="C28" i="54"/>
  <c r="B28" i="54"/>
  <c r="L27" i="54"/>
  <c r="K27" i="54"/>
  <c r="J27" i="54"/>
  <c r="I27" i="54"/>
  <c r="H27" i="54"/>
  <c r="F27" i="54"/>
  <c r="E27" i="54"/>
  <c r="D27" i="54"/>
  <c r="C27" i="54"/>
  <c r="B27" i="54"/>
  <c r="L26" i="54"/>
  <c r="K26" i="54"/>
  <c r="J26" i="54"/>
  <c r="I26" i="54"/>
  <c r="H26" i="54"/>
  <c r="F26" i="54"/>
  <c r="E26" i="54"/>
  <c r="D26" i="54"/>
  <c r="C26" i="54"/>
  <c r="B26" i="54"/>
  <c r="L25" i="54"/>
  <c r="K25" i="54"/>
  <c r="J25" i="54"/>
  <c r="I25" i="54"/>
  <c r="H25" i="54"/>
  <c r="F25" i="54"/>
  <c r="E25" i="54"/>
  <c r="D25" i="54"/>
  <c r="C25" i="54"/>
  <c r="B25" i="54"/>
  <c r="L24" i="54"/>
  <c r="K24" i="54"/>
  <c r="J24" i="54"/>
  <c r="I24" i="54"/>
  <c r="H24" i="54"/>
  <c r="F24" i="54"/>
  <c r="E24" i="54"/>
  <c r="D24" i="54"/>
  <c r="C24" i="54"/>
  <c r="B24" i="54"/>
  <c r="L36" i="52"/>
  <c r="K36" i="52"/>
  <c r="J36" i="52"/>
  <c r="I36" i="52"/>
  <c r="H36" i="52"/>
  <c r="G36" i="52"/>
  <c r="F36" i="52"/>
  <c r="E36" i="52"/>
  <c r="D36" i="52"/>
  <c r="C36" i="52"/>
  <c r="B36" i="52"/>
  <c r="L35" i="52"/>
  <c r="K35" i="52"/>
  <c r="J35" i="52"/>
  <c r="I35" i="52"/>
  <c r="H35" i="52"/>
  <c r="G35" i="52"/>
  <c r="F35" i="52"/>
  <c r="E35" i="52"/>
  <c r="D35" i="52"/>
  <c r="C35" i="52"/>
  <c r="B35" i="52"/>
  <c r="L34" i="52"/>
  <c r="K34" i="52"/>
  <c r="J34" i="52"/>
  <c r="I34" i="52"/>
  <c r="H34" i="52"/>
  <c r="G34" i="52"/>
  <c r="F34" i="52"/>
  <c r="E34" i="52"/>
  <c r="D34" i="52"/>
  <c r="C34" i="52"/>
  <c r="B34" i="52"/>
  <c r="L33" i="52"/>
  <c r="K33" i="52"/>
  <c r="J33" i="52"/>
  <c r="I33" i="52"/>
  <c r="H33" i="52"/>
  <c r="G33" i="52"/>
  <c r="F33" i="52"/>
  <c r="E33" i="52"/>
  <c r="D33" i="52"/>
  <c r="C33" i="52"/>
  <c r="B33" i="52"/>
  <c r="L32" i="52"/>
  <c r="K32" i="52"/>
  <c r="J32" i="52"/>
  <c r="I32" i="52"/>
  <c r="H32" i="52"/>
  <c r="G32" i="52"/>
  <c r="F32" i="52"/>
  <c r="E32" i="52"/>
  <c r="D32" i="52"/>
  <c r="C32" i="52"/>
  <c r="B32" i="52"/>
  <c r="L31" i="52"/>
  <c r="K31" i="52"/>
  <c r="J31" i="52"/>
  <c r="I31" i="52"/>
  <c r="H31" i="52"/>
  <c r="G31" i="52"/>
  <c r="F31" i="52"/>
  <c r="E31" i="52"/>
  <c r="D31" i="52"/>
  <c r="C31" i="52"/>
  <c r="B31" i="52"/>
  <c r="L30" i="52"/>
  <c r="K30" i="52"/>
  <c r="J30" i="52"/>
  <c r="I30" i="52"/>
  <c r="H30" i="52"/>
  <c r="G30" i="52"/>
  <c r="F30" i="52"/>
  <c r="E30" i="52"/>
  <c r="D30" i="52"/>
  <c r="C30" i="52"/>
  <c r="B30" i="52"/>
  <c r="L29" i="52"/>
  <c r="K29" i="52"/>
  <c r="J29" i="52"/>
  <c r="I29" i="52"/>
  <c r="H29" i="52"/>
  <c r="G29" i="52"/>
  <c r="F29" i="52"/>
  <c r="E29" i="52"/>
  <c r="D29" i="52"/>
  <c r="C29" i="52"/>
  <c r="B29" i="52"/>
  <c r="L28" i="52"/>
  <c r="K28" i="52"/>
  <c r="J28" i="52"/>
  <c r="I28" i="52"/>
  <c r="H28" i="52"/>
  <c r="G28" i="52"/>
  <c r="F28" i="52"/>
  <c r="E28" i="52"/>
  <c r="D28" i="52"/>
  <c r="C28" i="52"/>
  <c r="B28" i="52"/>
  <c r="L27" i="52"/>
  <c r="K27" i="52"/>
  <c r="J27" i="52"/>
  <c r="I27" i="52"/>
  <c r="H27" i="52"/>
  <c r="G27" i="52"/>
  <c r="F27" i="52"/>
  <c r="E27" i="52"/>
  <c r="D27" i="52"/>
  <c r="C27" i="52"/>
  <c r="B27" i="52"/>
  <c r="L26" i="52"/>
  <c r="K26" i="52"/>
  <c r="J26" i="52"/>
  <c r="I26" i="52"/>
  <c r="H26" i="52"/>
  <c r="G26" i="52"/>
  <c r="F26" i="52"/>
  <c r="E26" i="52"/>
  <c r="D26" i="52"/>
  <c r="C26" i="52"/>
  <c r="B26" i="52"/>
  <c r="L25" i="52"/>
  <c r="K25" i="52"/>
  <c r="J25" i="52"/>
  <c r="I25" i="52"/>
  <c r="H25" i="52"/>
  <c r="G25" i="52"/>
  <c r="F25" i="52"/>
  <c r="E25" i="52"/>
  <c r="D25" i="52"/>
  <c r="C25" i="52"/>
  <c r="B25" i="52"/>
  <c r="L24" i="52"/>
  <c r="K24" i="52"/>
  <c r="J24" i="52"/>
  <c r="I24" i="52"/>
  <c r="H24" i="52"/>
  <c r="G24" i="52"/>
  <c r="F24" i="52"/>
  <c r="E24" i="52"/>
  <c r="D24" i="52"/>
  <c r="C24" i="52"/>
  <c r="B24" i="52"/>
  <c r="L36" i="50"/>
  <c r="K36" i="50"/>
  <c r="J36" i="50"/>
  <c r="I36" i="50"/>
  <c r="H36" i="50"/>
  <c r="G36" i="50"/>
  <c r="F36" i="50"/>
  <c r="E36" i="50"/>
  <c r="D36" i="50"/>
  <c r="C36" i="50"/>
  <c r="B36" i="50"/>
  <c r="L35" i="50"/>
  <c r="K35" i="50"/>
  <c r="J35" i="50"/>
  <c r="I35" i="50"/>
  <c r="H35" i="50"/>
  <c r="G35" i="50"/>
  <c r="F35" i="50"/>
  <c r="E35" i="50"/>
  <c r="D35" i="50"/>
  <c r="C35" i="50"/>
  <c r="B35" i="50"/>
  <c r="L34" i="50"/>
  <c r="K34" i="50"/>
  <c r="J34" i="50"/>
  <c r="I34" i="50"/>
  <c r="H34" i="50"/>
  <c r="G34" i="50"/>
  <c r="F34" i="50"/>
  <c r="E34" i="50"/>
  <c r="D34" i="50"/>
  <c r="C34" i="50"/>
  <c r="B34" i="50"/>
  <c r="L33" i="50"/>
  <c r="K33" i="50"/>
  <c r="J33" i="50"/>
  <c r="I33" i="50"/>
  <c r="H33" i="50"/>
  <c r="G33" i="50"/>
  <c r="F33" i="50"/>
  <c r="E33" i="50"/>
  <c r="D33" i="50"/>
  <c r="C33" i="50"/>
  <c r="B33" i="50"/>
  <c r="L32" i="50"/>
  <c r="K32" i="50"/>
  <c r="J32" i="50"/>
  <c r="I32" i="50"/>
  <c r="H32" i="50"/>
  <c r="G32" i="50"/>
  <c r="F32" i="50"/>
  <c r="E32" i="50"/>
  <c r="D32" i="50"/>
  <c r="C32" i="50"/>
  <c r="B32" i="50"/>
  <c r="L31" i="50"/>
  <c r="K31" i="50"/>
  <c r="J31" i="50"/>
  <c r="I31" i="50"/>
  <c r="H31" i="50"/>
  <c r="G31" i="50"/>
  <c r="F31" i="50"/>
  <c r="E31" i="50"/>
  <c r="D31" i="50"/>
  <c r="C31" i="50"/>
  <c r="B31" i="50"/>
  <c r="L30" i="50"/>
  <c r="K30" i="50"/>
  <c r="J30" i="50"/>
  <c r="I30" i="50"/>
  <c r="H30" i="50"/>
  <c r="G30" i="50"/>
  <c r="F30" i="50"/>
  <c r="E30" i="50"/>
  <c r="D30" i="50"/>
  <c r="C30" i="50"/>
  <c r="B30" i="50"/>
  <c r="L29" i="50"/>
  <c r="K29" i="50"/>
  <c r="J29" i="50"/>
  <c r="I29" i="50"/>
  <c r="H29" i="50"/>
  <c r="G29" i="50"/>
  <c r="F29" i="50"/>
  <c r="E29" i="50"/>
  <c r="D29" i="50"/>
  <c r="C29" i="50"/>
  <c r="B29" i="50"/>
  <c r="L28" i="50"/>
  <c r="K28" i="50"/>
  <c r="J28" i="50"/>
  <c r="I28" i="50"/>
  <c r="H28" i="50"/>
  <c r="G28" i="50"/>
  <c r="F28" i="50"/>
  <c r="E28" i="50"/>
  <c r="D28" i="50"/>
  <c r="C28" i="50"/>
  <c r="B28" i="50"/>
  <c r="L27" i="50"/>
  <c r="K27" i="50"/>
  <c r="J27" i="50"/>
  <c r="I27" i="50"/>
  <c r="H27" i="50"/>
  <c r="G27" i="50"/>
  <c r="F27" i="50"/>
  <c r="E27" i="50"/>
  <c r="D27" i="50"/>
  <c r="C27" i="50"/>
  <c r="B27" i="50"/>
  <c r="L26" i="50"/>
  <c r="K26" i="50"/>
  <c r="J26" i="50"/>
  <c r="I26" i="50"/>
  <c r="H26" i="50"/>
  <c r="G26" i="50"/>
  <c r="F26" i="50"/>
  <c r="E26" i="50"/>
  <c r="D26" i="50"/>
  <c r="C26" i="50"/>
  <c r="B26" i="50"/>
  <c r="L25" i="50"/>
  <c r="K25" i="50"/>
  <c r="J25" i="50"/>
  <c r="I25" i="50"/>
  <c r="H25" i="50"/>
  <c r="F25" i="50"/>
  <c r="E25" i="50"/>
  <c r="D25" i="50"/>
  <c r="C25" i="50"/>
  <c r="B25" i="50"/>
  <c r="L24" i="50"/>
  <c r="K24" i="50"/>
  <c r="J24" i="50"/>
  <c r="I24" i="50"/>
  <c r="H24" i="50"/>
  <c r="F24" i="50"/>
  <c r="E24" i="50"/>
  <c r="D24" i="50"/>
  <c r="C24" i="50"/>
  <c r="B24" i="50"/>
  <c r="L36" i="49"/>
  <c r="K36" i="49"/>
  <c r="J36" i="49"/>
  <c r="I36" i="49"/>
  <c r="H36" i="49"/>
  <c r="F36" i="49"/>
  <c r="E36" i="49"/>
  <c r="D36" i="49"/>
  <c r="C36" i="49"/>
  <c r="B36" i="49"/>
  <c r="L35" i="49"/>
  <c r="K35" i="49"/>
  <c r="J35" i="49"/>
  <c r="I35" i="49"/>
  <c r="H35" i="49"/>
  <c r="F35" i="49"/>
  <c r="E35" i="49"/>
  <c r="D35" i="49"/>
  <c r="C35" i="49"/>
  <c r="B35" i="49"/>
  <c r="L34" i="49"/>
  <c r="K34" i="49"/>
  <c r="J34" i="49"/>
  <c r="I34" i="49"/>
  <c r="H34" i="49"/>
  <c r="F34" i="49"/>
  <c r="E34" i="49"/>
  <c r="D34" i="49"/>
  <c r="C34" i="49"/>
  <c r="B34" i="49"/>
  <c r="L33" i="49"/>
  <c r="K33" i="49"/>
  <c r="J33" i="49"/>
  <c r="I33" i="49"/>
  <c r="H33" i="49"/>
  <c r="G33" i="49"/>
  <c r="F33" i="49"/>
  <c r="E33" i="49"/>
  <c r="D33" i="49"/>
  <c r="C33" i="49"/>
  <c r="B33" i="49"/>
  <c r="L32" i="49"/>
  <c r="K32" i="49"/>
  <c r="J32" i="49"/>
  <c r="I32" i="49"/>
  <c r="H32" i="49"/>
  <c r="G32" i="49"/>
  <c r="F32" i="49"/>
  <c r="E32" i="49"/>
  <c r="D32" i="49"/>
  <c r="C32" i="49"/>
  <c r="B32" i="49"/>
  <c r="L31" i="49"/>
  <c r="K31" i="49"/>
  <c r="J31" i="49"/>
  <c r="I31" i="49"/>
  <c r="H31" i="49"/>
  <c r="G31" i="49"/>
  <c r="F31" i="49"/>
  <c r="E31" i="49"/>
  <c r="D31" i="49"/>
  <c r="C31" i="49"/>
  <c r="B31" i="49"/>
  <c r="L30" i="49"/>
  <c r="K30" i="49"/>
  <c r="J30" i="49"/>
  <c r="I30" i="49"/>
  <c r="H30" i="49"/>
  <c r="G30" i="49"/>
  <c r="F30" i="49"/>
  <c r="E30" i="49"/>
  <c r="D30" i="49"/>
  <c r="C30" i="49"/>
  <c r="B30" i="49"/>
  <c r="L29" i="49"/>
  <c r="K29" i="49"/>
  <c r="J29" i="49"/>
  <c r="I29" i="49"/>
  <c r="H29" i="49"/>
  <c r="G29" i="49"/>
  <c r="F29" i="49"/>
  <c r="E29" i="49"/>
  <c r="D29" i="49"/>
  <c r="C29" i="49"/>
  <c r="B29" i="49"/>
  <c r="L28" i="49"/>
  <c r="K28" i="49"/>
  <c r="J28" i="49"/>
  <c r="I28" i="49"/>
  <c r="H28" i="49"/>
  <c r="G28" i="49"/>
  <c r="F28" i="49"/>
  <c r="E28" i="49"/>
  <c r="D28" i="49"/>
  <c r="C28" i="49"/>
  <c r="B28" i="49"/>
  <c r="L27" i="49"/>
  <c r="K27" i="49"/>
  <c r="J27" i="49"/>
  <c r="I27" i="49"/>
  <c r="H27" i="49"/>
  <c r="G27" i="49"/>
  <c r="F27" i="49"/>
  <c r="E27" i="49"/>
  <c r="D27" i="49"/>
  <c r="C27" i="49"/>
  <c r="B27" i="49"/>
  <c r="L26" i="49"/>
  <c r="K26" i="49"/>
  <c r="J26" i="49"/>
  <c r="I26" i="49"/>
  <c r="H26" i="49"/>
  <c r="G26" i="49"/>
  <c r="F26" i="49"/>
  <c r="E26" i="49"/>
  <c r="D26" i="49"/>
  <c r="C26" i="49"/>
  <c r="B26" i="49"/>
  <c r="L25" i="49"/>
  <c r="K25" i="49"/>
  <c r="J25" i="49"/>
  <c r="I25" i="49"/>
  <c r="H25" i="49"/>
  <c r="G25" i="49"/>
  <c r="F25" i="49"/>
  <c r="E25" i="49"/>
  <c r="D25" i="49"/>
  <c r="C25" i="49"/>
  <c r="B25" i="49"/>
  <c r="L24" i="49"/>
  <c r="K24" i="49"/>
  <c r="J24" i="49"/>
  <c r="I24" i="49"/>
  <c r="H24" i="49"/>
  <c r="G24" i="49"/>
  <c r="F24" i="49"/>
  <c r="E24" i="49"/>
  <c r="D24" i="49"/>
  <c r="C24" i="49"/>
  <c r="B24" i="49"/>
  <c r="L36" i="48"/>
  <c r="K36" i="48"/>
  <c r="H36" i="48"/>
  <c r="F36" i="48"/>
  <c r="E36" i="48"/>
  <c r="D36" i="48"/>
  <c r="C36" i="48"/>
  <c r="B36" i="48"/>
  <c r="L35" i="48"/>
  <c r="K35" i="48"/>
  <c r="H35" i="48"/>
  <c r="F35" i="48"/>
  <c r="E35" i="48"/>
  <c r="D35" i="48"/>
  <c r="C35" i="48"/>
  <c r="B35" i="48"/>
  <c r="L34" i="48"/>
  <c r="K34" i="48"/>
  <c r="H34" i="48"/>
  <c r="F34" i="48"/>
  <c r="E34" i="48"/>
  <c r="D34" i="48"/>
  <c r="C34" i="48"/>
  <c r="B34" i="48"/>
  <c r="L33" i="48"/>
  <c r="K33" i="48"/>
  <c r="H33" i="48"/>
  <c r="F33" i="48"/>
  <c r="E33" i="48"/>
  <c r="D33" i="48"/>
  <c r="C33" i="48"/>
  <c r="B33" i="48"/>
  <c r="L32" i="48"/>
  <c r="K32" i="48"/>
  <c r="H32" i="48"/>
  <c r="F32" i="48"/>
  <c r="E32" i="48"/>
  <c r="D32" i="48"/>
  <c r="C32" i="48"/>
  <c r="B32" i="48"/>
  <c r="L31" i="48"/>
  <c r="K31" i="48"/>
  <c r="H31" i="48"/>
  <c r="F31" i="48"/>
  <c r="E31" i="48"/>
  <c r="D31" i="48"/>
  <c r="C31" i="48"/>
  <c r="B31" i="48"/>
  <c r="L30" i="48"/>
  <c r="K30" i="48"/>
  <c r="H30" i="48"/>
  <c r="F30" i="48"/>
  <c r="E30" i="48"/>
  <c r="D30" i="48"/>
  <c r="C30" i="48"/>
  <c r="B30" i="48"/>
  <c r="L29" i="48"/>
  <c r="K29" i="48"/>
  <c r="H29" i="48"/>
  <c r="F29" i="48"/>
  <c r="E29" i="48"/>
  <c r="D29" i="48"/>
  <c r="C29" i="48"/>
  <c r="B29" i="48"/>
  <c r="L28" i="48"/>
  <c r="K28" i="48"/>
  <c r="H28" i="48"/>
  <c r="F28" i="48"/>
  <c r="E28" i="48"/>
  <c r="D28" i="48"/>
  <c r="C28" i="48"/>
  <c r="B28" i="48"/>
  <c r="L27" i="48"/>
  <c r="H27" i="48"/>
  <c r="F27" i="48"/>
  <c r="E27" i="48"/>
  <c r="D27" i="48"/>
  <c r="C27" i="48"/>
  <c r="B27" i="48"/>
  <c r="H26" i="48"/>
  <c r="F26" i="48"/>
  <c r="E26" i="48"/>
  <c r="D26" i="48"/>
  <c r="C26" i="48"/>
  <c r="B26" i="48"/>
  <c r="L36" i="47"/>
  <c r="K36" i="47"/>
  <c r="J36" i="47"/>
  <c r="I36" i="47"/>
  <c r="H36" i="47"/>
  <c r="G36" i="47"/>
  <c r="F36" i="47"/>
  <c r="E36" i="47"/>
  <c r="D36" i="47"/>
  <c r="C36" i="47"/>
  <c r="B36" i="47"/>
  <c r="L35" i="47"/>
  <c r="K35" i="47"/>
  <c r="J35" i="47"/>
  <c r="I35" i="47"/>
  <c r="H35" i="47"/>
  <c r="G35" i="47"/>
  <c r="F35" i="47"/>
  <c r="E35" i="47"/>
  <c r="D35" i="47"/>
  <c r="C35" i="47"/>
  <c r="B35" i="47"/>
  <c r="L34" i="47"/>
  <c r="K34" i="47"/>
  <c r="J34" i="47"/>
  <c r="I34" i="47"/>
  <c r="H34" i="47"/>
  <c r="G34" i="47"/>
  <c r="F34" i="47"/>
  <c r="E34" i="47"/>
  <c r="D34" i="47"/>
  <c r="C34" i="47"/>
  <c r="B34" i="47"/>
  <c r="L33" i="47"/>
  <c r="K33" i="47"/>
  <c r="J33" i="47"/>
  <c r="I33" i="47"/>
  <c r="H33" i="47"/>
  <c r="G33" i="47"/>
  <c r="F33" i="47"/>
  <c r="E33" i="47"/>
  <c r="D33" i="47"/>
  <c r="C33" i="47"/>
  <c r="B33" i="47"/>
  <c r="L32" i="47"/>
  <c r="K32" i="47"/>
  <c r="J32" i="47"/>
  <c r="I32" i="47"/>
  <c r="H32" i="47"/>
  <c r="G32" i="47"/>
  <c r="F32" i="47"/>
  <c r="E32" i="47"/>
  <c r="D32" i="47"/>
  <c r="C32" i="47"/>
  <c r="B32" i="47"/>
  <c r="L31" i="47"/>
  <c r="K31" i="47"/>
  <c r="J31" i="47"/>
  <c r="I31" i="47"/>
  <c r="H31" i="47"/>
  <c r="G31" i="47"/>
  <c r="F31" i="47"/>
  <c r="E31" i="47"/>
  <c r="D31" i="47"/>
  <c r="C31" i="47"/>
  <c r="B31" i="47"/>
  <c r="L30" i="47"/>
  <c r="K30" i="47"/>
  <c r="J30" i="47"/>
  <c r="I30" i="47"/>
  <c r="H30" i="47"/>
  <c r="G30" i="47"/>
  <c r="F30" i="47"/>
  <c r="E30" i="47"/>
  <c r="D30" i="47"/>
  <c r="C30" i="47"/>
  <c r="B30" i="47"/>
  <c r="L29" i="47"/>
  <c r="K29" i="47"/>
  <c r="J29" i="47"/>
  <c r="I29" i="47"/>
  <c r="H29" i="47"/>
  <c r="G29" i="47"/>
  <c r="F29" i="47"/>
  <c r="E29" i="47"/>
  <c r="D29" i="47"/>
  <c r="C29" i="47"/>
  <c r="B29" i="47"/>
  <c r="L28" i="47"/>
  <c r="K28" i="47"/>
  <c r="J28" i="47"/>
  <c r="I28" i="47"/>
  <c r="G28" i="47"/>
  <c r="F28" i="47"/>
  <c r="E28" i="47"/>
  <c r="D28" i="47"/>
  <c r="C28" i="47"/>
  <c r="B28" i="47"/>
  <c r="L27" i="47"/>
  <c r="K27" i="47"/>
  <c r="J27" i="47"/>
  <c r="I27" i="47"/>
  <c r="G27" i="47"/>
  <c r="F27" i="47"/>
  <c r="E27" i="47"/>
  <c r="D27" i="47"/>
  <c r="C27" i="47"/>
  <c r="B27" i="47"/>
  <c r="L26" i="47"/>
  <c r="K26" i="47"/>
  <c r="J26" i="47"/>
  <c r="I26" i="47"/>
  <c r="G26" i="47"/>
  <c r="F26" i="47"/>
  <c r="E26" i="47"/>
  <c r="D26" i="47"/>
  <c r="C26" i="47"/>
  <c r="B26" i="47"/>
  <c r="L25" i="47"/>
  <c r="K25" i="47"/>
  <c r="J25" i="47"/>
  <c r="I25" i="47"/>
  <c r="G25" i="47"/>
  <c r="F25" i="47"/>
  <c r="E25" i="47"/>
  <c r="D25" i="47"/>
  <c r="C25" i="47"/>
  <c r="B25" i="47"/>
  <c r="L24" i="47"/>
  <c r="K24" i="47"/>
  <c r="J24" i="47"/>
  <c r="I24" i="47"/>
  <c r="G24" i="47"/>
  <c r="F24" i="47"/>
  <c r="E24" i="47"/>
  <c r="D24" i="47"/>
  <c r="C24" i="47"/>
  <c r="B24" i="47"/>
  <c r="C25" i="28" l="1"/>
  <c r="C26" i="28"/>
  <c r="C27" i="28"/>
  <c r="C28" i="28"/>
  <c r="C29" i="28"/>
  <c r="C30" i="28"/>
  <c r="C31" i="28"/>
  <c r="C32" i="28"/>
  <c r="C33" i="28"/>
  <c r="C34" i="28"/>
  <c r="C35" i="28"/>
  <c r="C36" i="28"/>
  <c r="D25" i="28"/>
  <c r="D26" i="28"/>
  <c r="D27" i="28"/>
  <c r="D28" i="28"/>
  <c r="D29" i="28"/>
  <c r="D30" i="28"/>
  <c r="D31" i="28"/>
  <c r="D32" i="28"/>
  <c r="D33" i="28"/>
  <c r="D34" i="28"/>
  <c r="D35" i="28"/>
  <c r="D36" i="28"/>
  <c r="E25" i="28"/>
  <c r="E26" i="28"/>
  <c r="E27" i="28"/>
  <c r="E28" i="28"/>
  <c r="E29" i="28"/>
  <c r="E30" i="28"/>
  <c r="E31" i="28"/>
  <c r="E32" i="28"/>
  <c r="E33" i="28"/>
  <c r="E34" i="28"/>
  <c r="E35" i="28"/>
  <c r="E36" i="28"/>
  <c r="F25" i="28"/>
  <c r="F26" i="28"/>
  <c r="F27" i="28"/>
  <c r="F28" i="28"/>
  <c r="F29" i="28"/>
  <c r="F30" i="28"/>
  <c r="F31" i="28"/>
  <c r="F32" i="28"/>
  <c r="F33" i="28"/>
  <c r="F34" i="28"/>
  <c r="F35" i="28"/>
  <c r="F36" i="28"/>
  <c r="G25" i="28"/>
  <c r="G26" i="28"/>
  <c r="G27" i="28"/>
  <c r="G28" i="28"/>
  <c r="G29" i="28"/>
  <c r="G30" i="28"/>
  <c r="G31" i="28"/>
  <c r="G32" i="28"/>
  <c r="G33" i="28"/>
  <c r="G34" i="28"/>
  <c r="G35" i="28"/>
  <c r="G36" i="28"/>
  <c r="H36" i="28"/>
  <c r="H25" i="28"/>
  <c r="H26" i="28"/>
  <c r="H27" i="28"/>
  <c r="H28" i="28"/>
  <c r="H29" i="28"/>
  <c r="H30" i="28"/>
  <c r="H31" i="28"/>
  <c r="H32" i="28"/>
  <c r="H33" i="28"/>
  <c r="H34" i="28"/>
  <c r="H35" i="28"/>
  <c r="I25" i="28"/>
  <c r="I26" i="28"/>
  <c r="I27" i="28"/>
  <c r="I28" i="28"/>
  <c r="I29" i="28"/>
  <c r="I30" i="28"/>
  <c r="I31" i="28"/>
  <c r="I32" i="28"/>
  <c r="I33" i="28"/>
  <c r="I34" i="28"/>
  <c r="I35" i="28"/>
  <c r="I36" i="28"/>
  <c r="J25" i="28"/>
  <c r="J26" i="28"/>
  <c r="J27" i="28"/>
  <c r="J28" i="28"/>
  <c r="J29" i="28"/>
  <c r="J30" i="28"/>
  <c r="J31" i="28"/>
  <c r="J32" i="28"/>
  <c r="J33" i="28"/>
  <c r="J34" i="28"/>
  <c r="J35" i="28"/>
  <c r="J36" i="28"/>
  <c r="K25" i="28"/>
  <c r="K26" i="28"/>
  <c r="K27" i="28"/>
  <c r="K28" i="28"/>
  <c r="K29" i="28"/>
  <c r="K30" i="28"/>
  <c r="K31" i="28"/>
  <c r="K32" i="28"/>
  <c r="K33" i="28"/>
  <c r="K34" i="28"/>
  <c r="K35" i="28"/>
  <c r="K36" i="28"/>
  <c r="L25" i="28"/>
  <c r="L26" i="28"/>
  <c r="L27" i="28"/>
  <c r="L28" i="28"/>
  <c r="L29" i="28"/>
  <c r="L30" i="28"/>
  <c r="L31" i="28"/>
  <c r="L32" i="28"/>
  <c r="L33" i="28"/>
  <c r="L34" i="28"/>
  <c r="L35" i="28"/>
  <c r="L36" i="28"/>
  <c r="K24" i="28"/>
  <c r="L24" i="28"/>
  <c r="C24" i="28"/>
  <c r="D24" i="28"/>
  <c r="E24" i="28"/>
  <c r="F24" i="28"/>
  <c r="G24" i="28"/>
  <c r="H24" i="28"/>
  <c r="I24" i="28"/>
  <c r="J24" i="28"/>
  <c r="B25" i="28"/>
  <c r="B26" i="28"/>
  <c r="B27" i="28"/>
  <c r="B28" i="28"/>
  <c r="B29" i="28"/>
  <c r="B30" i="28"/>
  <c r="B31" i="28"/>
  <c r="B32" i="28"/>
  <c r="B33" i="28"/>
  <c r="B34" i="28"/>
  <c r="B35" i="28"/>
  <c r="B36" i="28"/>
  <c r="B24" i="28"/>
</calcChain>
</file>

<file path=xl/sharedStrings.xml><?xml version="1.0" encoding="utf-8"?>
<sst xmlns="http://schemas.openxmlformats.org/spreadsheetml/2006/main" count="3444" uniqueCount="198">
  <si>
    <t xml:space="preserve">2005–2006 </t>
  </si>
  <si>
    <t xml:space="preserve">2006–2007 </t>
  </si>
  <si>
    <t>2007–2008</t>
  </si>
  <si>
    <t xml:space="preserve">2008–2009 </t>
  </si>
  <si>
    <t>2009–2010</t>
  </si>
  <si>
    <t xml:space="preserve">2010–2011 </t>
  </si>
  <si>
    <t>2011–2012</t>
  </si>
  <si>
    <t xml:space="preserve">2012–2013 </t>
  </si>
  <si>
    <t xml:space="preserve">Year </t>
  </si>
  <si>
    <t>2013–2014</t>
  </si>
  <si>
    <t>Note</t>
  </si>
  <si>
    <t>Source</t>
  </si>
  <si>
    <t>2014–2015</t>
  </si>
  <si>
    <t>Talk to us</t>
  </si>
  <si>
    <t>For data-specific information:</t>
  </si>
  <si>
    <t>For media inquiries:</t>
  </si>
  <si>
    <t>media@cihi.ca</t>
  </si>
  <si>
    <t>Notes to readers</t>
  </si>
  <si>
    <t>Table of contents</t>
  </si>
  <si>
    <t>Annual percentage change by year</t>
  </si>
  <si>
    <t>2015–2016</t>
  </si>
  <si>
    <t>Back to the Table of contents</t>
  </si>
  <si>
    <t>2016–2017</t>
  </si>
  <si>
    <t>fsi@cihi.ca</t>
  </si>
  <si>
    <t xml:space="preserve"> </t>
  </si>
  <si>
    <t>Additional resources</t>
  </si>
  <si>
    <t>Social media:</t>
  </si>
  <si>
    <t>Definitions</t>
  </si>
  <si>
    <t>2017–2018</t>
  </si>
  <si>
    <t>2018–2019</t>
  </si>
  <si>
    <t>Average cost by year</t>
  </si>
  <si>
    <t>Intensive Care Nursing Unit</t>
  </si>
  <si>
    <t>Pediatric Nursing Unit</t>
  </si>
  <si>
    <t>Emergency</t>
  </si>
  <si>
    <t>Methodology</t>
  </si>
  <si>
    <t>Tables include only hospitals reporting both financial and service activity statistics in the given functional area. Hospitals deemed statistical outliers in a given functional area are excluded.</t>
  </si>
  <si>
    <t>Obstetric Nursing Unit</t>
  </si>
  <si>
    <t>Mental Health and Addiction Services Nursing Unit</t>
  </si>
  <si>
    <t>Palliative Nursing Unit</t>
  </si>
  <si>
    <t>Long-Term Care Nursing Unit</t>
  </si>
  <si>
    <t>Operating and Post-Anesthetic Recovery Rooms</t>
  </si>
  <si>
    <t>Table includes only hospitals reporting both financial and service activity statistics in the given functional area. Hospitals deemed statistical outliers in a given functional area are excluded.</t>
  </si>
  <si>
    <t>Screen reader users: This workbook has 17 worksheets, including this page, Notes to readers on tab 2, a Table of contents on tab 3, Definitions on tab 4, Methodology on tab 5, and 12 data table worksheets beginning on tab 6.</t>
  </si>
  <si>
    <t>—</t>
  </si>
  <si>
    <t>Tables include only hospitals reporting both financial and service activity statistics in the given functional centre. Hospitals deemed statistical outliers in a given functional centre are excluded.</t>
  </si>
  <si>
    <t>n/r: Not reported.</t>
  </si>
  <si>
    <t>n/a: Not applicable.</t>
  </si>
  <si>
    <t xml:space="preserve"> n/a</t>
  </si>
  <si>
    <t>Notes</t>
  </si>
  <si>
    <r>
      <rPr>
        <sz val="11"/>
        <color theme="1"/>
        <rFont val="Arial"/>
        <family val="2"/>
      </rPr>
      <t xml:space="preserve">The following companion products are available on CIHI’s website at </t>
    </r>
    <r>
      <rPr>
        <u/>
        <sz val="11"/>
        <color rgb="FF0070C0"/>
        <rFont val="Arial"/>
        <family val="2"/>
      </rPr>
      <t>cihi.ca</t>
    </r>
    <r>
      <rPr>
        <sz val="11"/>
        <color theme="1"/>
        <rFont val="Arial"/>
        <family val="2"/>
      </rPr>
      <t>:</t>
    </r>
  </si>
  <si>
    <t>Cost per Patient Day — Pediatric Nursing Unit</t>
  </si>
  <si>
    <t>Cost per Patient Day — Obstetric Nursing Unit</t>
  </si>
  <si>
    <t>Cost per Patient Day -— Palliative Nursing Unit</t>
  </si>
  <si>
    <t>Direct cost in millions of current dollars by year (numerator)</t>
  </si>
  <si>
    <t>Number of service activities by year (denominator)</t>
  </si>
  <si>
    <t>How to cite this document</t>
  </si>
  <si>
    <t>Results are reported for all cells where data is complete and where estimates are not considered statistical outliers. Readers are advised to interpret with caution where the underlying number of hospitals is fewer than 3.</t>
  </si>
  <si>
    <t>Series C — Provincial/territorial hospital average direct cost per patient by selected functional centre, province/territory and Canada (excluding Quebec and Nunavut)</t>
  </si>
  <si>
    <r>
      <rPr>
        <b/>
        <sz val="11"/>
        <color theme="1"/>
        <rFont val="Arial"/>
        <family val="2"/>
      </rPr>
      <t>Obstetric Nursing Unit:</t>
    </r>
    <r>
      <rPr>
        <sz val="11"/>
        <color theme="1"/>
        <rFont val="Arial"/>
        <family val="2"/>
      </rPr>
      <t xml:space="preserve"> Nursing units where the beds are designated for the provision of services for women in the antepartum, intrapartum and postpartum stages and for newborns. Includes nursing care, and diagnostic, treatment, teaching and counselling services.
MIS functional centre 7 12 50.</t>
    </r>
  </si>
  <si>
    <r>
      <rPr>
        <b/>
        <sz val="11"/>
        <color theme="1"/>
        <rFont val="Arial"/>
        <family val="2"/>
      </rPr>
      <t>Operating and Post-Anesthetic Recovery Rooms:</t>
    </r>
    <r>
      <rPr>
        <sz val="11"/>
        <color theme="1"/>
        <rFont val="Arial"/>
        <family val="2"/>
      </rPr>
      <t xml:space="preserve"> Nursing units that are specifically designed, staffed and equipped for the provision of services to service recipients during surgical intervention, and/or designated for the continuous observation and care of service recipients during the immediate post-operative and post-anesthetic period. May also include services provided to service recipients who have not had a surgical intervention in the operating room but require the specialized services offered by the recovery room and its staff (e.g., electro-convulsive therapy, cardioversion, intensive care unit "overflow").
MIS functional centres 7 12 60, 7 12 62 and 7 12 65.
Note: Does not include Day Surgery Operating Rooms and Contracted-Out Surgical Services.</t>
    </r>
  </si>
  <si>
    <r>
      <rPr>
        <b/>
        <sz val="11"/>
        <color theme="1"/>
        <rFont val="Arial"/>
        <family val="2"/>
      </rPr>
      <t xml:space="preserve">Medical and Surgical Nursing Units: </t>
    </r>
    <r>
      <rPr>
        <sz val="11"/>
        <color theme="1"/>
        <rFont val="Arial"/>
        <family val="2"/>
      </rPr>
      <t>Nursing units where the beds are designated for the provision of medical and/or services for inpatients. Includes nursing care, and diagnostic, treatment, teaching and counselling services.
MIS functional centres 7 12 10, 7 12 20 and 7 12 30.</t>
    </r>
  </si>
  <si>
    <r>
      <rPr>
        <b/>
        <sz val="11"/>
        <color theme="1"/>
        <rFont val="Arial"/>
        <family val="2"/>
      </rPr>
      <t xml:space="preserve">Intensive Care Nursing Unit: </t>
    </r>
    <r>
      <rPr>
        <sz val="11"/>
        <color theme="1"/>
        <rFont val="Arial"/>
        <family val="2"/>
      </rPr>
      <t>Nursing units where the beds are designated for the provision of services for seriously ill inpatients who require constant supervision and monitoring. Includes nursing care, and diagnostic, treatment, teaching and counselling services.
MIS functional centres 7 12 40 10, 7 12 40 20, 7 12 40 25, 7 12 40 30, 7 12 40 35, 7 12 40 40, 7 12 40 45, 7 12 40 50, 7 12 40 60, 7 12 40 70 and 7 12 40 80.</t>
    </r>
  </si>
  <si>
    <r>
      <rPr>
        <b/>
        <sz val="11"/>
        <color theme="1"/>
        <rFont val="Arial"/>
        <family val="2"/>
      </rPr>
      <t xml:space="preserve">Pediatric Nursing Unit: </t>
    </r>
    <r>
      <rPr>
        <sz val="11"/>
        <color theme="1"/>
        <rFont val="Arial"/>
        <family val="2"/>
      </rPr>
      <t>Nursing units where the beds are designated for the provision of medical and surgical services for pediatric inpatients in community general hospitals. Includes nursing care, and diagnostic, treatment and teaching services. Excludes pediatric specialty hospitals. These facilities may choose functional centres as appropriate from the full range of Framework Section Two, Nursing Inpatient Services, excluding functional centres in the 71 2 70 ** range.
MIS functional centre 7 12 70.</t>
    </r>
  </si>
  <si>
    <r>
      <rPr>
        <b/>
        <sz val="11"/>
        <color theme="1"/>
        <rFont val="Arial"/>
        <family val="2"/>
      </rPr>
      <t xml:space="preserve">Mental Health and Addiction Services Nursing Unit: </t>
    </r>
    <r>
      <rPr>
        <sz val="11"/>
        <color theme="1"/>
        <rFont val="Arial"/>
        <family val="2"/>
      </rPr>
      <t>Nursing units where the beds are designated for the provision of services to inpatients with mental illness including addictions. Includes nursing care, and diagnostic, treatment, teaching and counselling services.
MIS functional centre 7 12 75.</t>
    </r>
  </si>
  <si>
    <r>
      <rPr>
        <b/>
        <sz val="11"/>
        <color theme="1"/>
        <rFont val="Arial"/>
        <family val="2"/>
      </rPr>
      <t xml:space="preserve">Mental Health Long-Term Care Nursing Unit: </t>
    </r>
    <r>
      <rPr>
        <sz val="11"/>
        <color theme="1"/>
        <rFont val="Arial"/>
        <family val="2"/>
      </rPr>
      <t>Nursing units where the beds are designated for the provision of mental health services for inpatients whose functional capacities are chronically impaired or at the risk of impairment and who require services for an extended period of time to meet physical, emotional, spiritual and psychosocial needs. Includes nursing care, and diagnostic, treatment, teaching and counselling services.
MIS functional centre 7 12 76.</t>
    </r>
  </si>
  <si>
    <r>
      <rPr>
        <b/>
        <sz val="11"/>
        <color theme="1"/>
        <rFont val="Arial"/>
        <family val="2"/>
      </rPr>
      <t xml:space="preserve">Physical Rehabilitation Nursing Unit: </t>
    </r>
    <r>
      <rPr>
        <sz val="11"/>
        <color theme="1"/>
        <rFont val="Arial"/>
        <family val="2"/>
      </rPr>
      <t>Nursing units where the beds are designated for the provision of services to inpatients with a relatively stable disability who require specialized physical rehabilitation programs to restore or improve functional ability. Includes nursing care, and diagnostic, treatment, teaching and counselling services.
MIS functional centre 7 12 80.</t>
    </r>
  </si>
  <si>
    <r>
      <rPr>
        <b/>
        <sz val="11"/>
        <color theme="1"/>
        <rFont val="Arial"/>
        <family val="2"/>
      </rPr>
      <t xml:space="preserve">Palliative Nursing Unit: </t>
    </r>
    <r>
      <rPr>
        <sz val="11"/>
        <color theme="1"/>
        <rFont val="Arial"/>
        <family val="2"/>
      </rPr>
      <t>Nursing units in a hospital where the beds are designated for the provision of services to terminally ill inpatients to meet their psychological and physiological needs.
MIS functional centre 7 12 90.</t>
    </r>
  </si>
  <si>
    <r>
      <rPr>
        <b/>
        <sz val="11"/>
        <color theme="1"/>
        <rFont val="Arial"/>
        <family val="2"/>
      </rPr>
      <t xml:space="preserve">Long-Term Care Nursing Unit: </t>
    </r>
    <r>
      <rPr>
        <sz val="11"/>
        <color theme="1"/>
        <rFont val="Arial"/>
        <family val="2"/>
      </rPr>
      <t xml:space="preserve">Nursing units in a hospital where beds are designated for the provision of services to service recipients whose functional capacities are chronically impaired or at risk of impairment and who may require services for an extended period of time to meet physical, emotional, spiritual and psychological needs. Includes nursing care, and diagnostic, treatment, teaching and counselling services.
MIS functional centre 7 12 92 and 7 12 95 (used prior to April 2009). 
Note: Does not include Contracted-Out Inpatient Long-Term Care Services.
</t>
    </r>
  </si>
  <si>
    <r>
      <rPr>
        <b/>
        <sz val="11"/>
        <color theme="1"/>
        <rFont val="Arial"/>
        <family val="2"/>
      </rPr>
      <t xml:space="preserve">Emergency: </t>
    </r>
    <r>
      <rPr>
        <sz val="11"/>
        <color theme="1"/>
        <rFont val="Arial"/>
        <family val="2"/>
      </rPr>
      <t>The unit providing assessment, diagnostic and treatment services to individuals with conditions requiring prompt attention. May also include services provided to registered scheduled hospital clients receiving care in emergency (e.g., specialty clinic, pre- and post-operative day surgery), inpatients awaiting placement on a nursing unit or clients receiving emergency mental health services. Includes telephone advice services provided by the staff of the emergency department. Excludes telephone health services provided by nursing personnel on a local, regional or provincial/territorial basis.
MIS functional centre 7 13 10.</t>
    </r>
  </si>
  <si>
    <r>
      <rPr>
        <b/>
        <sz val="11"/>
        <color theme="1"/>
        <rFont val="Arial"/>
        <family val="2"/>
      </rPr>
      <t xml:space="preserve">Inpatient/Resident Day: </t>
    </r>
    <r>
      <rPr>
        <sz val="11"/>
        <color theme="1"/>
        <rFont val="Arial"/>
        <family val="2"/>
      </rPr>
      <t>The days during which services are provided to an inpatient or resident, between the census-taking hours on successive days. The day of admission is counted as an inpatient or resident day but the day of separation is not an inpatient or resident day. When the service recipient is admitted and separated (discharged or died) on the same day, 1 inpatient or resident day is counted.
MIS secondary statistical accounts 4 03 and 4 04.</t>
    </r>
  </si>
  <si>
    <r>
      <rPr>
        <b/>
        <sz val="11"/>
        <color theme="1"/>
        <rFont val="Arial"/>
        <family val="2"/>
      </rPr>
      <t xml:space="preserve">Surgical Visit: </t>
    </r>
    <r>
      <rPr>
        <sz val="11"/>
        <color theme="1"/>
        <rFont val="Arial"/>
        <family val="2"/>
      </rPr>
      <t>The occasions during which a service recipient had a surgical/medical intervention performed in an operating room, a Caesarean section in a C-section room, or when a surgical/medical intervention defined as a provincially or territorially abstracted day surgery is performed in any functional centre. If an individual returns for further surgery during the same calendar day, this intervention will be counted as another surgical visit. A surgical visit is recorded for surgical cases that are started and then fail or have to be abandoned but is not recorded for surgical cases that are cancelled.
MIS secondary statistical account 4 37.</t>
    </r>
  </si>
  <si>
    <r>
      <rPr>
        <b/>
        <sz val="11"/>
        <color theme="1"/>
        <rFont val="Arial"/>
        <family val="2"/>
      </rPr>
      <t xml:space="preserve">Post-Anesthetic Recovery Room Visit: </t>
    </r>
    <r>
      <rPr>
        <sz val="11"/>
        <color theme="1"/>
        <rFont val="Arial"/>
        <family val="2"/>
      </rPr>
      <t>The occasions during which a service recipient received post-anesthetic recovery services in a post-anesthetic recovery room after a surgical/medical intervention in the operating room or after a Caesarean section in the C-section room, or when a service recipient receives post-anesthetic recovery services in a post-anesthetic recovery room  following a provincially or territorially defined abstracted day surgery procedure in any functional centre (e.g., endoscopy, cardiac catheterization). Excludes occasions when a provincially or territorially defined abstracted day surgery procedure is performed in the post-anesthetic recovery room. If an individual receives post-anesthetic services on more than one occasion during the same calendar day, each occasion will be recorded as another post-anesthetic recovery room visit.
MIS secondary statistical account 4 39.</t>
    </r>
  </si>
  <si>
    <r>
      <t xml:space="preserve">Cost per Patient Day in Nursing Units 
</t>
    </r>
    <r>
      <rPr>
        <sz val="11"/>
        <color theme="1"/>
        <rFont val="Arial"/>
        <family val="2"/>
      </rPr>
      <t>Calculated as the sum of Canada or provincial/territorial total net expenses (excluding MIS secondary financial account 3 90 Compensation — Medical Personnel) in the given functional centre(s) divided by the sum of Canada or provincial/territorial inpatient and resident days (MIS secondary statistical accounts 4 03 and 4 04) in the given functional centre(s). 
Note: Net expenses from Obstetrical Suite Labour and Delivery (MIS functional centre 7 12 50 20) are included in the numerator for Obstetric Nursing Unit (MIS functional centre 7 12 50).
Excludes hospitals whose values are considered statistical outliers (see below) and those that have not reported data.</t>
    </r>
  </si>
  <si>
    <r>
      <t xml:space="preserve">Cost per Visit — Emergency
</t>
    </r>
    <r>
      <rPr>
        <sz val="11"/>
        <color theme="1"/>
        <rFont val="Arial"/>
        <family val="2"/>
      </rPr>
      <t xml:space="preserve">Calculated as the sum of Canada or provincial/territorial total net expenses (excluding MIS secondary financial account 3 90 Compensation — Medical Personnel) in the Emergency functional centre divided by the sum of Canada or provincial/territorial Visits — Face-to-Face and Surgical Visits (MIS secondary statistical accounts 4 50 and 4 37) in that functional centre. 
Note: Where inpatient and/or resident days (MIS secondary statistical accounts 4 03 and 4 04) are reported in the Emergency functional centre, these are treated as visits and added to the denominator.
Excludes hospitals whose values are considered statistical outliers (see below) and those that have not reported data. 
</t>
    </r>
  </si>
  <si>
    <r>
      <t xml:space="preserve">Cost per Visit — Operating Room and Post-Anesthetic Recovery Room 
</t>
    </r>
    <r>
      <rPr>
        <sz val="11"/>
        <color theme="1"/>
        <rFont val="Arial"/>
        <family val="2"/>
      </rPr>
      <t xml:space="preserve">Calculated as the sum of Canada or provincial/territorial total net expenses (excluding MIS secondary financial account 3 90 Compensation — Medical Personnel) in the Operating and Post-Anesthetic Recovery Rooms functional centres divided by the sum of Canada or provincial/territorial Surgical Visits, Post-Anesthetic Recovery Room Visits and Visits — Face-to-Face (MIS secondary statistical accounts 4 37, 4 39 and 4 50) in those functional centres. 
Note: Where Post-Anesthetic Recovery Room Visits (MIS secondary statistical account 4 39) are reported in the Operating Room functional centre (MIS functional centre 7 12 60), these are not included in the denominator.
Excludes hospitals that do not report both Surgical Visits and Post-Anesthetic Recovery Room Visits (MIS secondary statistical accounts 4 37 and 4 39) in Combined Operating and Post-Anesthetic Recovery Room (MIS functional centre 7 12 62).
Excludes hospitals whose values are considered statistical outliers (see below) and those that have not reported data. 
</t>
    </r>
  </si>
  <si>
    <t>Medical and Surgical 
Nursing Units</t>
  </si>
  <si>
    <t>Cost per Patient Day — 
Mental Health and Addiction Services Nursing Unit</t>
  </si>
  <si>
    <t>Total Direct Cost — 
Mental Health and Addiction Services Nursing Unit</t>
  </si>
  <si>
    <t>Total Patient Days — 
Mental Health and Addiction Services Nursing Unit</t>
  </si>
  <si>
    <t>Cost per Visit — 
Operating and Post-Anesthetic Recovery Rooms</t>
  </si>
  <si>
    <t>Total Direct Cost —
 Operating and Post-Anesthetic Recovery Rooms</t>
  </si>
  <si>
    <t>Total Visits — 
Operating and Post-Anesthetic Recovery Rooms</t>
  </si>
  <si>
    <t>Total Direct Cost — 
Operating and Post-Anesthetic Recovery Rooms</t>
  </si>
  <si>
    <t>Physical Rehabilitation 
Nursing Unit</t>
  </si>
  <si>
    <t>Cost per Patient Day — 
Palliative Nursing Unit</t>
  </si>
  <si>
    <t>Cost per Patient Day — 
Long-Term Care Nursing Unit</t>
  </si>
  <si>
    <t>Total Direct Cost — 
Palliative Nursing Unit</t>
  </si>
  <si>
    <t>Total Direct Cost — 
Long-Term Care Nursing Unit</t>
  </si>
  <si>
    <t>Total Patient Days — 
Long-Term Care Nursing Unit</t>
  </si>
  <si>
    <t>Total Patient Days — 
Palliative Nursing Unit</t>
  </si>
  <si>
    <t>Total Direct Cost -— 
Long-Term Care Nursing Unit</t>
  </si>
  <si>
    <t>Total Patient Days -— 
Long-Term Care Nursing Unit</t>
  </si>
  <si>
    <t>Cost per Patient Day —
Palliative Nursing Unit</t>
  </si>
  <si>
    <t>Cost per Patient Day — 
Physical Rehabilitation 
Nursing Unit</t>
  </si>
  <si>
    <t>Total Direct Cost — 
Physical Rehabilitation 
Nursing Unit</t>
  </si>
  <si>
    <t>Total Patient Days — 
Physical Rehabilitation 
Nursing Unit</t>
  </si>
  <si>
    <t>Cost per Patient Day -— 
Physical Rehabilitation 
Nursing Unit</t>
  </si>
  <si>
    <t>Total Direct Cost — 
Obstetric Nursing Unit</t>
  </si>
  <si>
    <t>Total Direct Cost — 
Pediatric Nursing Unit</t>
  </si>
  <si>
    <t>Total Direct Cost — 
Medical and Surgical 
Nursing Units</t>
  </si>
  <si>
    <t>Total Patient Days — 
Medical and Surgical 
Nursing Units</t>
  </si>
  <si>
    <t>Total Direct Cost — 
Intensive Care Nursing Unit</t>
  </si>
  <si>
    <r>
      <rPr>
        <b/>
        <sz val="11"/>
        <color theme="1"/>
        <rFont val="Arial"/>
        <family val="2"/>
      </rPr>
      <t>Visit — Face-to-Face</t>
    </r>
    <r>
      <rPr>
        <sz val="11"/>
        <color theme="1"/>
        <rFont val="Arial"/>
        <family val="2"/>
      </rPr>
      <t>: The occasions during which service recipient activities are provided face-to-face or by videoconference on an individual or group basis. These services are documented according to the health service organization’s policy and are provided for longer than 5 minutes.
MIS secondary statistical account 4 50.</t>
    </r>
  </si>
  <si>
    <r>
      <rPr>
        <sz val="11"/>
        <color theme="1"/>
        <rFont val="Arial"/>
        <family val="2"/>
      </rPr>
      <t xml:space="preserve">• </t>
    </r>
    <r>
      <rPr>
        <u/>
        <sz val="11"/>
        <color rgb="FF0070C0"/>
        <rFont val="Arial"/>
        <family val="2"/>
      </rPr>
      <t>Hospital spending: Data visualizations</t>
    </r>
  </si>
  <si>
    <r>
      <rPr>
        <sz val="11"/>
        <color theme="1"/>
        <rFont val="Arial"/>
        <family val="2"/>
      </rPr>
      <t xml:space="preserve">• </t>
    </r>
    <r>
      <rPr>
        <u/>
        <sz val="11"/>
        <color rgb="FF0070C0"/>
        <rFont val="Arial"/>
        <family val="2"/>
      </rPr>
      <t>Patient Cost Estimator</t>
    </r>
  </si>
  <si>
    <r>
      <rPr>
        <sz val="11"/>
        <color theme="1"/>
        <rFont val="Arial"/>
        <family val="2"/>
      </rPr>
      <t xml:space="preserve">• </t>
    </r>
    <r>
      <rPr>
        <u/>
        <sz val="11"/>
        <color rgb="FF0070C0"/>
        <rFont val="Arial"/>
        <family val="2"/>
      </rPr>
      <t>CMDB Hospital Beds Quick Stats</t>
    </r>
  </si>
  <si>
    <t>Cost per Visit — 
Emergency</t>
  </si>
  <si>
    <t>Cost per Patient Day — 
Medical and Surgical 
Nursing Units</t>
  </si>
  <si>
    <t>Total Direct Cost — 
Emergency</t>
  </si>
  <si>
    <t>Cost per Patient Day — 
Intensive Care Nursing Unit</t>
  </si>
  <si>
    <t>Cost per Patient Day — 
Obstetric Nursing Unit</t>
  </si>
  <si>
    <t>Cost per Patient Day — 
Pediatric Nursing Unit</t>
  </si>
  <si>
    <t>Cost per Patient Day — 
Mental Health Long-Term Care 
Nursing Unit</t>
  </si>
  <si>
    <t>Total Direct Cost — 
Mental Health Long-Term Care 
Nursing Unit</t>
  </si>
  <si>
    <t>Total Patient Days — 
Intensive Care Nursing Unit</t>
  </si>
  <si>
    <t>Total Patient Days — 
Obstetric Nursing Unit</t>
  </si>
  <si>
    <t>Total Patient Days — 
Pediatric Nursing Unit</t>
  </si>
  <si>
    <t>Total Patient Days — 
Mental Health Long-Term Care 
Nursing Unit</t>
  </si>
  <si>
    <t>Mental Health Long-Term Care 
Nursing Unit</t>
  </si>
  <si>
    <t>Total Patient Visits — 
Emergency</t>
  </si>
  <si>
    <r>
      <t>Direct cost in millions of current dollars by year (</t>
    </r>
    <r>
      <rPr>
        <b/>
        <sz val="11"/>
        <rFont val="Arial"/>
        <family val="2"/>
      </rPr>
      <t>n</t>
    </r>
    <r>
      <rPr>
        <b/>
        <sz val="11"/>
        <color theme="1"/>
        <rFont val="Arial"/>
        <family val="2"/>
      </rPr>
      <t>umerator)</t>
    </r>
  </si>
  <si>
    <t>2019–2020</t>
  </si>
  <si>
    <t>n/r</t>
  </si>
  <si>
    <t>Summary</t>
  </si>
  <si>
    <t>This series of data tables contains information on the average direct cost per patient by functional centre for the provinces and territories from 2005–2006 to 2019–2020.</t>
  </si>
  <si>
    <t>End of worksheet</t>
  </si>
  <si>
    <t>Trends in Hospital Spending, 2005–2006 to 2019–2020 — Data Tables — Series C: Average Direct Cost per Patient by Selected Functional Centre</t>
  </si>
  <si>
    <r>
      <t xml:space="preserve">This data is provided to facilitate your research and analysis.
</t>
    </r>
    <r>
      <rPr>
        <sz val="11"/>
        <color theme="1"/>
        <rFont val="Arial"/>
        <family val="2"/>
      </rPr>
      <t>Unless otherwise indicated, this product uses data provided by Canada's provinces and territories.
Data for Quebec and Nunavut is currently unavailable.</t>
    </r>
  </si>
  <si>
    <r>
      <t xml:space="preserve">Canadian Institute for Health Information. </t>
    </r>
    <r>
      <rPr>
        <i/>
        <sz val="11"/>
        <color theme="1"/>
        <rFont val="Arial"/>
        <family val="2"/>
      </rPr>
      <t>Trends in Hospital Spending, 2005–2006 to 2019–2020 — Data Tables — Series C: Average Direct Cost per Patient by Selected Functional Centre</t>
    </r>
    <r>
      <rPr>
        <sz val="11"/>
        <color theme="1"/>
        <rFont val="Arial"/>
        <family val="2"/>
      </rPr>
      <t>. Ottawa, ON: CIHI; 2021.</t>
    </r>
  </si>
  <si>
    <r>
      <rPr>
        <sz val="11"/>
        <color theme="1"/>
        <rFont val="Arial"/>
        <family val="2"/>
      </rPr>
      <t xml:space="preserve">The variables and concepts used to capture information in the CMDB are based on the </t>
    </r>
    <r>
      <rPr>
        <i/>
        <sz val="11"/>
        <color theme="1"/>
        <rFont val="Arial"/>
        <family val="2"/>
      </rPr>
      <t>Standards for Management Information Systems in Canadian Health Service Organizations</t>
    </r>
    <r>
      <rPr>
        <sz val="11"/>
        <color theme="1"/>
        <rFont val="Arial"/>
        <family val="2"/>
      </rPr>
      <t xml:space="preserve"> (MIS Standards for 2019, 2016, 2013, 2011 and 2009, and MIS Guidelines for 2006 and 2004). 
The CMDB contains financial and statistical operations information on public hospitals and regional health authorities across Canada. </t>
    </r>
    <r>
      <rPr>
        <u/>
        <sz val="11"/>
        <color rgb="FF0070C0"/>
        <rFont val="Arial"/>
        <family val="2"/>
      </rPr>
      <t>Further details on the CMDB are available on CIHI’s website</t>
    </r>
    <r>
      <rPr>
        <sz val="11"/>
        <color theme="1"/>
        <rFont val="Arial"/>
        <family val="2"/>
      </rPr>
      <t>.</t>
    </r>
    <r>
      <rPr>
        <u/>
        <sz val="11"/>
        <color rgb="FF0070C0"/>
        <rFont val="Arial"/>
        <family val="2"/>
      </rPr>
      <t xml:space="preserve">
</t>
    </r>
  </si>
  <si>
    <r>
      <t xml:space="preserve">This workbook contains information about average direct cost per unit (patient visit or patient day) in the following 11 groups of functional centres: Medical and Surgical Nursing Units, Intensive Care Nursing Unit, Obstetric Nursing Unit, Pediatric Nursing Unit, Mental Health and Addiction Services Nursing Unit, Mental Health Long-Term Care Nursing Unit, Physical Rehabilitation Nursing Unit, Palliative Nursing Unit, Long-Term Care Nursing Unit, Operating and Post-Anesthetic Recovery Rooms and Emergency.
The data in this workbook reflects total hospital activity as reported to the CMDB by ministries and departments of health. Results may change as a result of data resubmissions at later dates. Data from the CMDB is current as of </t>
    </r>
    <r>
      <rPr>
        <sz val="11"/>
        <color theme="1"/>
        <rFont val="Arial"/>
        <family val="2"/>
      </rPr>
      <t xml:space="preserve">March 18, 2021.
Since mechanisms for the reporting of physician compensation vary by jurisdiction, compensation of medical personnel was excluded from hospital spending to facilitate comparability of values between provinces and territories. 
Please note that the sources for the CMDB (health service organizations via their respective ministries of health) and the National Health Expenditure Database (provincial/territorial public accounts) are different. Consequently, total expenditure figures may differ slightly. </t>
    </r>
  </si>
  <si>
    <t>Canada (excl. Que. and Nun.): Provincial/territorial hospital average direct cost per patient by selected functional centre, Canada (excluding Quebec and Nunavut), 2005–2006 to 2019–2020</t>
  </si>
  <si>
    <t>N.L.: Provincial hospital average direct cost per patient by selected functional centre, Newfoundland and Labrador, 2005–2006 to 2019–2020</t>
  </si>
  <si>
    <t>P.E.I.: Provincial hospital average direct cost per patient by selected functional centre, Prince Edward Island, 2005–2006 to 2019–2020</t>
  </si>
  <si>
    <t>N.S.:  Provincial hospital average direct cost per patient by selected functional centre, Nova Scotia, 2005–2006 to 2019–2020</t>
  </si>
  <si>
    <t>N.B.: Provincial hospital average direct cost per patient by selected functional centre, New Brunswick, 2005–2006 to 2019–2020</t>
  </si>
  <si>
    <t>Ont.: Provincial hospital average direct cost per patient by selected functional centre, Ontario, 2005–2006 to 2019–2020</t>
  </si>
  <si>
    <t>Man.: Provincial hospital average direct cost per patient by selected functional centre, Manitoba, 2005–2006 to 2019–2020</t>
  </si>
  <si>
    <t>Sask.: Provincial hospital average direct cost per patient by selected functional centre, Saskatchewan, 2005–2006 to 2019–2020</t>
  </si>
  <si>
    <t>Alta.: Provincial hospital average direct cost per patient by selected functional centre, Alberta, 2005–2006 to 2019–2020</t>
  </si>
  <si>
    <t>B.C.: Provincial hospital average direct cost per patient by selected functional centre, British Columbia, 2005–2006 to 2019–2020</t>
  </si>
  <si>
    <t>Y.T.: Territorial hospital average direct cost per patient by selected functional centre, Yukon, 2005–2006 to 2019–2020</t>
  </si>
  <si>
    <t>N.W.T.: Territorial hospital average direct cost per patient by selected functional centre, Northwest Territories, 2005–2006 to 2019–2020</t>
  </si>
  <si>
    <r>
      <t>Table C.1.1</t>
    </r>
    <r>
      <rPr>
        <sz val="12"/>
        <color theme="1"/>
        <rFont val="Arial"/>
        <family val="2"/>
      </rPr>
      <t xml:space="preserve">  Provincial/territorial hospital average direct cost per patient by selected functional centre, Canada (excluding Quebec and Nunavut), 2005–2006 to 2019–2020</t>
    </r>
  </si>
  <si>
    <t>Canadian MIS Database, 2005 to 2019, Canadian Institute for Health Information.</t>
  </si>
  <si>
    <r>
      <t>Table C.1.2</t>
    </r>
    <r>
      <rPr>
        <sz val="12"/>
        <color theme="1"/>
        <rFont val="Arial"/>
        <family val="2"/>
      </rPr>
      <t xml:space="preserve">  Provincial/territorial hospital direct cost in millions of current dollars and number of service activities by selected functional centre, Canada (excluding Quebec and Nunavut), 2005–2006 to 2019–2020</t>
    </r>
  </si>
  <si>
    <r>
      <t>Table C.2.1</t>
    </r>
    <r>
      <rPr>
        <sz val="12"/>
        <color theme="1"/>
        <rFont val="Arial"/>
        <family val="2"/>
      </rPr>
      <t xml:space="preserve">  Provincial hospital average direct cost per patient by selected functional centre, Newfoundland and Labrador, 2005–2006 to 2019–2020</t>
    </r>
  </si>
  <si>
    <r>
      <t>Table C.2.2</t>
    </r>
    <r>
      <rPr>
        <sz val="12"/>
        <color theme="1"/>
        <rFont val="Arial"/>
        <family val="2"/>
      </rPr>
      <t xml:space="preserve">  Provincial hospital direct cost in millions of current dollars and number of service activities by selected functional centre, Newfoundland and Labrador, 2005–2006 to 2019–2020</t>
    </r>
  </si>
  <si>
    <r>
      <t>Table C.2.3</t>
    </r>
    <r>
      <rPr>
        <sz val="12"/>
        <color theme="1"/>
        <rFont val="Arial"/>
        <family val="2"/>
      </rPr>
      <t xml:space="preserve">  Number of hospitals reporting relevant data to CMDB by selected functional centre, Newfoundland and Labrador, 2005–2006 to 2019–2020</t>
    </r>
  </si>
  <si>
    <r>
      <t>Table C.3.1</t>
    </r>
    <r>
      <rPr>
        <sz val="12"/>
        <color theme="1"/>
        <rFont val="Arial"/>
        <family val="2"/>
      </rPr>
      <t xml:space="preserve">  Provincial hospital average direct cost per patient by selected functional centre, Prince Edward Island, 2005–2006 to 2019–2020</t>
    </r>
  </si>
  <si>
    <r>
      <t xml:space="preserve">Table C.3.2  </t>
    </r>
    <r>
      <rPr>
        <sz val="12"/>
        <color theme="1"/>
        <rFont val="Arial"/>
        <family val="2"/>
      </rPr>
      <t>Provincial hospital direct cost in millions of current dollars and number of service activities by selected functional centre, Prince Edward Island, 2005–2006 to 2019–2020</t>
    </r>
  </si>
  <si>
    <r>
      <t>Table C.3.3</t>
    </r>
    <r>
      <rPr>
        <sz val="12"/>
        <color theme="1"/>
        <rFont val="Arial"/>
        <family val="2"/>
      </rPr>
      <t xml:space="preserve">  Number of hospitals reporting relevant data to CMDB by selected functional centre, Prince Edward Island, 2005–2006 to 2019–2020</t>
    </r>
  </si>
  <si>
    <r>
      <t>Table C.4.1</t>
    </r>
    <r>
      <rPr>
        <sz val="12"/>
        <color theme="1"/>
        <rFont val="Arial"/>
        <family val="2"/>
      </rPr>
      <t xml:space="preserve">  Provincial hospital average direct cost per patient by selected functional centre, Nova Scotia, 2005–2006 to 2019–2020</t>
    </r>
  </si>
  <si>
    <r>
      <t>Table C.4.2</t>
    </r>
    <r>
      <rPr>
        <sz val="12"/>
        <color theme="1"/>
        <rFont val="Arial"/>
        <family val="2"/>
      </rPr>
      <t xml:space="preserve">  Provincial hospital direct cost in millions of current dollars and number of service activities by selected functional centre, Nova Scotia, 2005–2006 to 2019–2020</t>
    </r>
  </si>
  <si>
    <r>
      <t>Table C.4.3</t>
    </r>
    <r>
      <rPr>
        <sz val="12"/>
        <color theme="1"/>
        <rFont val="Arial"/>
        <family val="2"/>
      </rPr>
      <t xml:space="preserve">  Number of hospitals reporting relevant data to CMDB by selected functional centre, Nova Scotia, 2005–2006 to 2019–2020</t>
    </r>
  </si>
  <si>
    <r>
      <t xml:space="preserve">Table C.5.1 </t>
    </r>
    <r>
      <rPr>
        <sz val="12"/>
        <color theme="1"/>
        <rFont val="Arial"/>
        <family val="2"/>
      </rPr>
      <t xml:space="preserve"> Provincial hospital average direct cost per patient by selected functional centre, New Brunswick, 2005–2006 to 2019–2020</t>
    </r>
  </si>
  <si>
    <r>
      <t>Table C.5.2</t>
    </r>
    <r>
      <rPr>
        <sz val="12"/>
        <color theme="1"/>
        <rFont val="Arial"/>
        <family val="2"/>
      </rPr>
      <t xml:space="preserve">  Provincial hospital direct cost in millions of current dollars and number of service activities by selected functional centre, New Brunswick, 2005–2006 to 2019–2020</t>
    </r>
  </si>
  <si>
    <r>
      <t>Table C.5.3</t>
    </r>
    <r>
      <rPr>
        <sz val="12"/>
        <color theme="1"/>
        <rFont val="Arial"/>
        <family val="2"/>
      </rPr>
      <t xml:space="preserve">  Number of hospitals reporting relevant data to CMDB by selected functional centre, New Brunswick, 2005–2006 to 2019–2020</t>
    </r>
  </si>
  <si>
    <r>
      <t>Table C.6.1</t>
    </r>
    <r>
      <rPr>
        <sz val="12"/>
        <color theme="1"/>
        <rFont val="Arial"/>
        <family val="2"/>
      </rPr>
      <t xml:space="preserve">  Provincial hospital average direct cost per patient by selected functional centre, Ontario, 2005–2006 to 2019–2020</t>
    </r>
  </si>
  <si>
    <r>
      <t>Table C.6.2</t>
    </r>
    <r>
      <rPr>
        <sz val="12"/>
        <color theme="1"/>
        <rFont val="Arial"/>
        <family val="2"/>
      </rPr>
      <t xml:space="preserve">  Provincial hospital direct cost in millions of current dollars and number of service activities by selected functional centre, Ontario, 2005–2006 to 2019–2020</t>
    </r>
  </si>
  <si>
    <r>
      <t>Table C.6.3</t>
    </r>
    <r>
      <rPr>
        <sz val="12"/>
        <color theme="1"/>
        <rFont val="Arial"/>
        <family val="2"/>
      </rPr>
      <t xml:space="preserve">  Number of hospitals reporting relevant data to CMDB by selected functional centre, Ontario, 2005–2006 to 2019–2020</t>
    </r>
  </si>
  <si>
    <r>
      <t>Table C.7.1</t>
    </r>
    <r>
      <rPr>
        <sz val="12"/>
        <color theme="1"/>
        <rFont val="Arial"/>
        <family val="2"/>
      </rPr>
      <t xml:space="preserve">  Provincial hospital average direct cost per patient by selected functional centre, Manitoba, 2005–2006 to 2019–2020</t>
    </r>
  </si>
  <si>
    <r>
      <t>Table C.7.2</t>
    </r>
    <r>
      <rPr>
        <sz val="12"/>
        <color theme="1"/>
        <rFont val="Arial"/>
        <family val="2"/>
      </rPr>
      <t xml:space="preserve">  Provincial hospital direct cost in millions of current dollars and number of service activities by selected functional centre, Manitoba, 2005–2006 to 2019–2020</t>
    </r>
  </si>
  <si>
    <r>
      <t>Table C.7.3</t>
    </r>
    <r>
      <rPr>
        <sz val="12"/>
        <color theme="1"/>
        <rFont val="Arial"/>
        <family val="2"/>
      </rPr>
      <t xml:space="preserve">  Number of hospitals reporting relevant data to CMDB by selected functional centre, Manitoba, 2005–2006 to 2019–2020</t>
    </r>
  </si>
  <si>
    <r>
      <t>Table C.8.1</t>
    </r>
    <r>
      <rPr>
        <sz val="12"/>
        <color theme="1"/>
        <rFont val="Arial"/>
        <family val="2"/>
      </rPr>
      <t xml:space="preserve">  Provincial hospital average direct cost per patient by selected functional centre, Saskatchewan, 2005–2006 to 2019–2020</t>
    </r>
  </si>
  <si>
    <r>
      <t>Table C.8.2</t>
    </r>
    <r>
      <rPr>
        <sz val="12"/>
        <color theme="1"/>
        <rFont val="Arial"/>
        <family val="2"/>
      </rPr>
      <t xml:space="preserve">  Provincial hospital direct cost in millions of current dollars and number of service activities by selected functional centre, Saskatchewan, 2005–2006 to 2019–2020</t>
    </r>
  </si>
  <si>
    <r>
      <t>Table C.8.3</t>
    </r>
    <r>
      <rPr>
        <sz val="12"/>
        <color theme="1"/>
        <rFont val="Arial"/>
        <family val="2"/>
      </rPr>
      <t xml:space="preserve">  Number of hospitals reporting relevant data to CMDB by selected functional centre, Saskatchewan, 2005–2006 to 2019–2020</t>
    </r>
  </si>
  <si>
    <r>
      <t>Table C.9.1</t>
    </r>
    <r>
      <rPr>
        <sz val="12"/>
        <color theme="1"/>
        <rFont val="Arial"/>
        <family val="2"/>
      </rPr>
      <t xml:space="preserve">  Provincial hospital average direct cost per patient by selected functional centre, Alberta, 2005–2006 to 2019–2020</t>
    </r>
  </si>
  <si>
    <r>
      <t>Table C.9.2</t>
    </r>
    <r>
      <rPr>
        <sz val="12"/>
        <color theme="1"/>
        <rFont val="Arial"/>
        <family val="2"/>
      </rPr>
      <t xml:space="preserve">  Provincial hospital direct cost in millions of current dollars and number of service activities by selected functional centre, Alberta, 2005–2006 to 2019–2020</t>
    </r>
  </si>
  <si>
    <r>
      <t>Table C.9.3</t>
    </r>
    <r>
      <rPr>
        <sz val="12"/>
        <color theme="1"/>
        <rFont val="Arial"/>
        <family val="2"/>
      </rPr>
      <t xml:space="preserve">  Number of hospitals reporting relevant data to CMDB by selected functional centre, Alberta, 2005–2006 to 2019–2020</t>
    </r>
  </si>
  <si>
    <r>
      <t>Table C.10.1</t>
    </r>
    <r>
      <rPr>
        <sz val="12"/>
        <color theme="1"/>
        <rFont val="Arial"/>
        <family val="2"/>
      </rPr>
      <t xml:space="preserve">  Provincial hospital average direct cost per patient by selected functional centre, British Columbia, 2005–2006 to 2019–2020</t>
    </r>
  </si>
  <si>
    <r>
      <t>Table C.10.2</t>
    </r>
    <r>
      <rPr>
        <sz val="12"/>
        <color theme="1"/>
        <rFont val="Arial"/>
        <family val="2"/>
      </rPr>
      <t xml:space="preserve">  Provincial hospital direct cost in millions of current dollars and number of service activities by selected functional centre, British Columbia, 2005–2006 to 2019–2020</t>
    </r>
  </si>
  <si>
    <r>
      <t>Table C.10.3</t>
    </r>
    <r>
      <rPr>
        <sz val="12"/>
        <color theme="1"/>
        <rFont val="Arial"/>
        <family val="2"/>
      </rPr>
      <t xml:space="preserve">  Number of hospitals reporting relevant data to CMDB by selected functional centre, British Columbia, 2005–2006 to 2019–2020</t>
    </r>
  </si>
  <si>
    <r>
      <t>Table C.11.1</t>
    </r>
    <r>
      <rPr>
        <sz val="12"/>
        <color theme="1"/>
        <rFont val="Arial"/>
        <family val="2"/>
      </rPr>
      <t xml:space="preserve">  Territorial hospital average direct cost per patient by selected functional centre, Yukon, 2005–2006 to 2019–2020</t>
    </r>
  </si>
  <si>
    <r>
      <t>Table C.11.2</t>
    </r>
    <r>
      <rPr>
        <sz val="12"/>
        <color theme="1"/>
        <rFont val="Arial"/>
        <family val="2"/>
      </rPr>
      <t xml:space="preserve">  Territorial hospital direct cost in millions of current dollars and number of service activities by selected functional centre, Yukon, 2005–2006 to 2019–2020</t>
    </r>
  </si>
  <si>
    <r>
      <t>Table C.11.3</t>
    </r>
    <r>
      <rPr>
        <sz val="12"/>
        <color theme="1"/>
        <rFont val="Arial"/>
        <family val="2"/>
      </rPr>
      <t xml:space="preserve">  Number of hospitals reporting relevant data to CMDB by selected functional centre, Yukon, 2005–2006 to 2019–2020</t>
    </r>
  </si>
  <si>
    <r>
      <t>Table C.12.1</t>
    </r>
    <r>
      <rPr>
        <sz val="12"/>
        <color theme="1"/>
        <rFont val="Arial"/>
        <family val="2"/>
      </rPr>
      <t xml:space="preserve">  Territorial hospital average direct cost per patient by selected functional centre, Northwest Territories, 2005–2006 to 2019–2020</t>
    </r>
  </si>
  <si>
    <r>
      <t>Table C.12.2</t>
    </r>
    <r>
      <rPr>
        <sz val="12"/>
        <color theme="1"/>
        <rFont val="Arial"/>
        <family val="2"/>
      </rPr>
      <t xml:space="preserve">  Territorial hospital direct cost in millions of current dollars and number of service activities by selected functional centre, Northwest Territories, 2005–2006 to 2019–2020</t>
    </r>
  </si>
  <si>
    <r>
      <t>Table C.12.3</t>
    </r>
    <r>
      <rPr>
        <sz val="12"/>
        <color theme="1"/>
        <rFont val="Arial"/>
        <family val="2"/>
      </rPr>
      <t xml:space="preserve">  Number of hospitals reporting relevant data to CMDB by selected functional centre, Northwest Territories, 2005–2006 to 2019–2020</t>
    </r>
  </si>
  <si>
    <r>
      <t xml:space="preserve">Screen reader users: There are 3 tables on this tab, with 2 sub-tables in the first and second tables, and 1 table in the third table. The first table is called Table C.1.1: Provincial/territorial hospital average direct cost per patient by selected functional centre, Canada (excluding Quebec and Nunavut), 2005–2006 to </t>
    </r>
    <r>
      <rPr>
        <sz val="11"/>
        <color theme="1"/>
        <rFont val="Arial"/>
        <family val="2"/>
      </rPr>
      <t>2019–2020. The sub-table Average cost by year begins in cell A5 and ends in cell L20. The sub-table Annual percentage change by year begins in cell A22 and ends in cell L37. The note starts in cell A38 and the source starts in cell A40. The second table is called Table C.1.2: Provincial/territorial hospital direct cost in millions of current dollars and number of service activities by selected functional centre, Canada (excluding Quebec and Nunavut), 2005–2006 to 2019–2020. The sub-table Direct cost in millions of current dollars by year (numerator) begins in cell A44 and ends in cell L59. The sub-table Number of service activities by year (denominator) begins in cell A61 and ends in cell L76. The note starts in cell A77 and the source starts in cell A79. The third table is called Table C.1.3: Number of hospitals reporting relevant data to CMDB by selected functional centre, Canada (excluding Quebec and Nunavut), 2005–2006 to 2019–2020. It begins in cell A82 and ends in cell L97. The note starts in cell A98 and the source starts in cell A100. There is a link back to the table of contents in cell A2.</t>
    </r>
  </si>
  <si>
    <r>
      <t xml:space="preserve">Screen reader users: There are 3 tables on this tab, with 2 sub-tables in the first and second tables, and 1 table in the third table. The first table is called Table C.3.1: Provincial hospital average direct cost per patient by selected functional centre, Prince Edward Island, 2005–2006 to </t>
    </r>
    <r>
      <rPr>
        <sz val="11"/>
        <color theme="1"/>
        <rFont val="Arial"/>
        <family val="2"/>
      </rPr>
      <t>2019–2020. The sub-table Average cost by year begins in cell A5 and ends in cell L20. The sub-table Annual percentage change by year begins in cell A22 and ends in cell L37. The notes begin in cell A38 and the source begins in cell A42. The second table is called Table C.3.2: Provincial hospital direct cost in millions of current dollars and number of service activities by selected functional centre, Prince Edward Island, 2005–2006 to 2019–2020. The sub-table Direct cost in millions of current dollars by year (numerator) begins in cell A46 and ends in cell L61. The sub-table Number of service activities by year (denominator) begins in cell A63 and ends in cell L78. The notes begin in cell A79 and the source begins in cell A82. The third table is called Table C.3.3: Number of hospitals reporting relevant data to CMDB by selected functional centre, Prince Edward Island, 2005–2006 to 2019–2020. It begins in cell A85 and ends in cell L100. The note begins in cell A101 and the source begins in cell A103. There is a link back to the table of contents in cell A2.</t>
    </r>
  </si>
  <si>
    <r>
      <t xml:space="preserve">Screen reader users: There are 3 tables on this tab, with 2 sub-tables in the first and second tables, and 1 table in the third table. The first table is called Table C.4.1: Provincial hospital average direct cost per patient by selected functional centre, Nova Scotia, 2005–2006 to </t>
    </r>
    <r>
      <rPr>
        <sz val="11"/>
        <color theme="1"/>
        <rFont val="Arial"/>
        <family val="2"/>
      </rPr>
      <t>2019–2020. The sub-table Average cost by year begins in cell A5 and ends in cell L20. The sub-table Annual percentage change by year begins in cell A22 and ends in cell L37. The notes begin in cell A38 and the source begins in cell A42. The second table is called Table C.4.2: Provincial hospital direct cost in millions of current dollars and number of service activities by selected functional centre, Nova Scotia, 2005–2006 to 2019–2020. The sub-table Direct cost in millions of current dollars by year (numerator) begins in cell A46 and ends in cell L61. The sub-table Number of service activities by year (denominator) begins in cell A63 and ends in cell L78. The notes begin in cell A79 and the source begins in cell A82. The third table is called Table C.4.3: Number of hospitals reporting relevant data to CMDB by selected functional centre, Nova Scotia, 2005–2006 to 2019–2020. It begins in cell A85 and ends in cell L100. The note begins in cell A101 and the source begins in cell A103. There is a link back to the table of contents in cell A2.</t>
    </r>
  </si>
  <si>
    <r>
      <t xml:space="preserve">Screen reader users: There are 3 tables on this tab, with 2 sub-tables in the first and second tables, and 1 table in the third table. The first table is called Table C.5.1: Provincial hospital average direct cost per patient by selected functional centre, Nova Scotia, 2005–2006 to </t>
    </r>
    <r>
      <rPr>
        <sz val="11"/>
        <color theme="1"/>
        <rFont val="Arial"/>
        <family val="2"/>
      </rPr>
      <t>2019–2020. The sub-table Average cost by year begins in cell A5 and ends in cell L20. The sub-table Annual percentage change by year begins in cell A22 and ends in cell L37. The notes begin in cell A38 and the source begins in cell A42. The second table is called Table C.5.2: Provincial hospital direct cost in millions of current dollars and number of service activities by selected functional centre, New Brunswick, 2005–2006 to 2019–2020. The sub-table Direct cost in millions of current dollars by year (numerator) begins in cell A46 and ends in cell L61. The sub-table Number of service activities by year (denominator) begins in cell A63 and ends in cell L78. The notes begin in cell A79 and the source begins in cell A82. The third table is called Table C.5.3: Number of hospitals reporting relevant data to CMDB by selected functional centre, New Brunswick, 2005–2006 to 2019–2020. It begins in cell A85 and ends in cell L100. The note begins in cell A101 and the source begins in cell A103. There is a link back to the table of contents in cell A2.</t>
    </r>
  </si>
  <si>
    <r>
      <t xml:space="preserve">Screen reader users: There are 3 tables on this tab, with 2 sub-tables in the first and second tables, and 1 table in the third table. The first table is called Table C.6.1: Provincial hospital average direct cost per patient by selected functional centre, Ontario, 2005–2006 to </t>
    </r>
    <r>
      <rPr>
        <sz val="11"/>
        <color theme="1"/>
        <rFont val="Arial"/>
        <family val="2"/>
      </rPr>
      <t>2019–2020. The sub-table Average cost by year begins in cell A5 and ends in cell L20. The sub-table Annual percentage change by year begins in cell A22 and ends in cell L37. The note begins in cell A38 and the source begins in cell A40. The second table is called Table C.6.2: Provincial hospital direct cost in millions of current dollars and number of service activities by selected functional centre, Ontario, 2005–2006 to 2019–2020. The sub-table Direct cost in millions of current dollars by year (numerator) begins in cell A44 and ends in cell L59. The sub-table Number of service activities by year (denominator) begins in cell A61 and ends in cell L76. The note begins in cell A77 and the source begins in cell A79. The third table is called Table C.6.3: Number of hospitals reporting relevant data to CMDB by selected functional centre, Ontario, 2005–2006 to 2019–2020. It begins in cell A82 and ends in cell L97. The note begins in cell A98 and the source begins in cell A100. There is a link back to the table of contents in cell A2.</t>
    </r>
  </si>
  <si>
    <r>
      <t xml:space="preserve">Screen reader users: There are 3 tables on this tab, with 2 sub-tables in the first and second tables, and 1 table in the third table. The first table is called Table C.7.1: Provincial hospital average direct cost per patient by selected functional centre, Manitoba, 2005–2006 to </t>
    </r>
    <r>
      <rPr>
        <sz val="11"/>
        <color theme="1"/>
        <rFont val="Arial"/>
        <family val="2"/>
      </rPr>
      <t>2019–2020. The sub-table Average cost by year begins in cell A5 and ends in cell L20. The sub-table Annual percentage change by year begins in cell A22 and ends in cell L37. The notes begin in cell A38 and the source begins in cell A42. The second table is called Table C.7.2: Provincial hospital direct cost in millions of current dollars and number of service activities by selected functional centre, Manitoba, 2005–2006 to 2019–2020. The sub-table Direct cost in millions of current dollars by year (numerator) begins in cell A46 and ends in cell L61. The sub-table Number of service activities by year (denominator) begins in cell A63 and ends in cell L78. The notes begin in cell A79 and the source begins in cell A82. The third table is called Table C.7.3: Number of hospitals reporting relevant data to CMDB by selected functional centre, Manitoba, 2005–2006 to 2019–2020. It begins in cell A85 and ends in cell L100. The note begins in cell A101 and the source begins in cell A103. There is a link back to the table of contents in cell A2.</t>
    </r>
  </si>
  <si>
    <r>
      <t xml:space="preserve">Screen reader users: There are 3 tables on this tab, with 2 sub-tables in the first and second tables, and 1 table in the third table. The first table is called Table C.8.1: Provincial hospital average direct cost per patient by selected functional centre, Saskatchewan, 2005–2006 to </t>
    </r>
    <r>
      <rPr>
        <sz val="11"/>
        <color theme="1"/>
        <rFont val="Arial"/>
        <family val="2"/>
      </rPr>
      <t>2019–2020. The sub-table Average cost by year begins in cell A5 and ends in cell L20. The sub-table Annual percentage change by year begins in cell A22 and ends in cell L37. The notes begin in cell A38 and the source begins in cell A42. The second table is called Table C.2.2: Provincial hospital direct cost in millions of current dollars and number of service activities by selected functional centre, Saskatchewan, 2005–2006 to 2019–2020. The sub-table Direct cost in millions of current dollars by year (numerator) begins in cell A46 and ends in cell L61. The sub-table Number of service activities by year (denominator) begins in cell A63 and ends in cell L78. The notes begin in cell A79 and the source begins in cell A82. The third table is called Table C.8.3: Number of hospitals reporting relevant data to CMDB by selected functional centre, Saskatchewan, 2005–2006 to 2019–2020. It begins in cell A85 and ends in cell L100. The note begins in cell A101 and the source begins in cell A103. There is a link back to the table of contents in cell A2.</t>
    </r>
  </si>
  <si>
    <r>
      <t xml:space="preserve">Screen reader users: There are 3 tables on this tab, with 2 sub-tables in the first and second tables, and 1 table in the third table. The first table is called Table C.9.1: Provincial hospital average direct cost per patient by selected functional centre, Alberta, 2005–2006 to </t>
    </r>
    <r>
      <rPr>
        <sz val="11"/>
        <color theme="1"/>
        <rFont val="Arial"/>
        <family val="2"/>
      </rPr>
      <t>2019–2020. The sub-table Average cost by year begins in cell A5 and ends in cell L20. The sub-table Annual percentage change by year begins in cell A22 and ends in cell L37. The notes begin in cell A38 and the source begins in cell A42. The second table is called Table C.9.2: Provincial hospital direct cost in millions of current dollars and number of service activities by selected functional centre, Alberta, 2005–2006 to 2019–2020. The sub-table Direct cost in millions of current dollars by year (numerator) begins in cell A46 and ends in cell L61. The sub-table Number of service activities by year (denominator) begins in cell A63 and ends in cell L78. The notes begin in cell A79 and the source begins in cell A82. The third table is called Table C.9.3: Number of hospitals reporting relevant data to CMDB by selected functional centre, Alberta, 2005–2006 to 2019–2020. It begins in cell A85 and ends in cell L100. The note begins in cell A101 and the source begins in cell A103. There is a link back to the table of contents in cell A2.</t>
    </r>
  </si>
  <si>
    <r>
      <t xml:space="preserve">Screen reader users: There are 3 tables on this tab, with 2 sub-tables in the first and second tables, and 1 table in the third table. The first table is called Table C.10.1: Provincial hospital average direct cost per patient by selected functional centre, British Columbia, 2005–2006 to </t>
    </r>
    <r>
      <rPr>
        <sz val="11"/>
        <color theme="1"/>
        <rFont val="Arial"/>
        <family val="2"/>
      </rPr>
      <t>2019–2020. The sub-table Average cost by year begins in cell A5 and ends in cell L20. The sub-table Annual percentage change by year begins in cell A22 and ends in cell L37. The notes begin in cell A38 and the source begins in cell A42. The second table is called Table C.10.2: Provincial hospital direct cost in millions of current dollars and number of service activities by selected functional centre, British Columbia, 2005–2006 to 2019–2020. The sub-table Direct cost in millions of current dollars by year (numerator) begins in cell A46 and ends in cell L61. The sub-table Number of service activities by year (denominator) begins in cell A63 and ends in cell L78. The notes begin in cell A79 and the source begins in cell A82. The third table is called Table C.10.3: Number of hospitals reporting relevant data to CMDB by selected functional centre, British Columbia, 2005–2006 to 2019–2020. It begins in cell A85 and ends in cell L100. The note begins in cell A101 and the source begins in cell A103. There is a link back to the table of contents in cell A2.</t>
    </r>
  </si>
  <si>
    <r>
      <t xml:space="preserve">Screen reader users: There are 3 tables on this tab, with 2 sub-tables in the first and second tables, and 1 table in the third table. The first table is called Table C.11.1: </t>
    </r>
    <r>
      <rPr>
        <sz val="11"/>
        <color theme="1"/>
        <rFont val="Arial"/>
        <family val="2"/>
      </rPr>
      <t>Territorial hospital average direct cost per patient by selected functional centre, Yukon, 2005–2006 to 2019–2020. The sub-table Average cost by year begins in cell A5 and ends in cell L20. The sub-table Annual percentage change by year begins in cell A22 and ends in cell L37. The notes begin in cell A38 and the source begins in cell A42. The second table is called Table C.11.2: Territorial hospital direct cost in millions of current dollars and number of service activities by selected functional centre, Yukon, 2005–2006 to 2019–2020. The sub-table Direct cost in millions of current dollars by year (numerator) begins in cell A46 and ends in cell L61. The sub-table Number of service activities by year (denominator) begins in cell A63 and ends in cell L78. The notes begin in cell A79 and the source begins in cell A82. The third table is called Table C.11.3: Number of hospitals reporting relevant data to CMDB by selected functional centre, Yukon, 2005–2006 to 2019–2020. It begins in cell A85 and ends in cell L100. The note begins in cell A101 and the source begins in cell A103. There is a link back to the table of contents in cell A2.</t>
    </r>
  </si>
  <si>
    <r>
      <t xml:space="preserve">Screen reader users: There are 3 tables on this tab, with 2 sub-tables in the first and second tables, and 1 table in the third table. The first table is called Table C.12.1: </t>
    </r>
    <r>
      <rPr>
        <sz val="11"/>
        <color theme="1"/>
        <rFont val="Arial"/>
        <family val="2"/>
      </rPr>
      <t>Territorial hospital average direct cost per patient by selected functional centre, Northwest Territories, 2005–2006 to 2019–2020. The sub-table Average cost by year begins in cell A5 and ends in cell L20. The sub-table Annual percentage change by year begins in cell A22 and ends in cell L37. The notes begin in cell A38 and the source begins in cell A42. The second table is called Table C.12.2: Territorial hospital direct cost in millions of current dollars and number of service activities by selected functional centre, Northwest Territories, 2005–2006 to 2019–2020. The sub-table Direct cost in millions of current dollars by year (numerator) begins in cell A46 and ends in cell L61. The sub-table Number of service activities by year (denominator) begins in cell A63 and ends in cell L78. The notes begin in cell A79 and the source begins in cell A82. The third table is called Table C.12.3: Number of hospitals reporting relevant data to CMDB by selected functional centre, Northwest Territories, 2005–2006 to 2019–2020. It begins in cell A85 and ends in cell L100. The note begins in cell A101 and the source begins in cell A103. There is a link back to the table of contents in cell A2.</t>
    </r>
  </si>
  <si>
    <r>
      <t>Table C.1.3</t>
    </r>
    <r>
      <rPr>
        <sz val="12"/>
        <color theme="1"/>
        <rFont val="Arial"/>
        <family val="2"/>
      </rPr>
      <t xml:space="preserve">  Number of hospitals reporting relevant data to CMDB by selected functional centre, Canada (excluding Quebec and Nunavut), 2005–2006 to 2019–2020</t>
    </r>
  </si>
  <si>
    <r>
      <t xml:space="preserve">Screen reader users: There are 3 tables on this tab, with 2 sub-tables in the first and second tables, and 1 table in the third table. The first table is called Table C.2.1: Provincial hospital average direct cost per patient by selected functional centre, Newfoundland and Labrador, 2005–2006 to </t>
    </r>
    <r>
      <rPr>
        <sz val="11"/>
        <color theme="1"/>
        <rFont val="Arial"/>
        <family val="2"/>
      </rPr>
      <t>2019–2020. The sub-table Average cost by year begins in cell A5 and ends in cell L20. The sub-table Annual percentage change by year begins in cell A22 and ends in cell L37. The notes begin in cell A38 and the source begins in cell A42. The second table is called Table C.2.2: Provincial hospital direct cost in millions of current dollars and number of service activities by selected functional centre, Newfoundland and Labrador, 2005–2006 to 2019–2020. The sub-table Direct cost in millions of current dollars by year (numerator) begins in cell A46 and ends in cell L61. The sub-table Number of service activities by year (denominator) begins in cell A63 and ends in cell L78. The notes begin in cell A79 and the source begins in cell A82. The third table is called Table C.2.3: Number of hospitals reporting relevant data to CMDB by selected functional centre, Newfoundland and Labrador, 2005–2006 to 2019–2020. It begins in cell A85 and ends in cell L100. The note begins in cell A101 and the source begins in cell A103. There is a link back to the table of contents in cell A2.</t>
    </r>
  </si>
  <si>
    <t>CIHI on Twitter</t>
  </si>
  <si>
    <t>CIHI on Facebook</t>
  </si>
  <si>
    <t>CIHI on LinkedIn</t>
  </si>
  <si>
    <t>CIHI on Instagram</t>
  </si>
  <si>
    <t>CIHI on YouTube</t>
  </si>
  <si>
    <r>
      <rPr>
        <b/>
        <sz val="11"/>
        <color theme="1"/>
        <rFont val="Arial"/>
        <family val="2"/>
      </rPr>
      <t>Statistical outliers</t>
    </r>
    <r>
      <rPr>
        <sz val="11"/>
        <color theme="1"/>
        <rFont val="Arial"/>
        <family val="2"/>
      </rPr>
      <t xml:space="preserve">
An outlier is defined as a value that is greater than or less than a predetermined range of acceptable values. The range of acceptable values is
1st quartile (25th percentile) − 1.5 × IQR to 3rd quartile (75th percentile) + 1.5 × IQR
where IQR stands for the interquartile range.
Any hospital with a value that falls outside this acceptable range is omitted from the provincial/territorial calculation.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</si>
</sst>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47" x14ac:knownFonts="1">
    <font>
      <sz val="11"/>
      <color theme="1"/>
      <name val="Arial"/>
      <family val="2"/>
    </font>
    <font>
      <sz val="11"/>
      <color theme="1"/>
      <name val="Calibri"/>
      <family val="2"/>
      <scheme val="minor"/>
    </font>
    <font>
      <sz val="10"/>
      <name val="Arial"/>
      <family val="2"/>
    </font>
    <font>
      <sz val="11"/>
      <color rgb="FF000000"/>
      <name val="Arial"/>
      <family val="2"/>
    </font>
    <font>
      <b/>
      <sz val="11"/>
      <color rgb="FF000000"/>
      <name val="Arial"/>
      <family val="2"/>
    </font>
    <font>
      <b/>
      <sz val="9"/>
      <color rgb="FF000000"/>
      <name val="Arial"/>
      <family val="2"/>
    </font>
    <font>
      <sz val="9"/>
      <color rgb="FF000000"/>
      <name val="Arial"/>
      <family val="2"/>
    </font>
    <font>
      <sz val="11"/>
      <name val="Arial"/>
      <family val="2"/>
    </font>
    <font>
      <sz val="12"/>
      <name val="Arial"/>
      <family val="2"/>
    </font>
    <font>
      <sz val="11"/>
      <color theme="1"/>
      <name val="Arial"/>
      <family val="2"/>
    </font>
    <font>
      <sz val="30"/>
      <name val="Calibri"/>
      <family val="2"/>
    </font>
    <font>
      <sz val="24"/>
      <name val="Calibri"/>
      <family val="2"/>
    </font>
    <font>
      <u/>
      <sz val="11"/>
      <color rgb="FF0070C0"/>
      <name val="Arial"/>
      <family val="2"/>
    </font>
    <font>
      <sz val="24"/>
      <color theme="1"/>
      <name val="Arial"/>
      <family val="2"/>
    </font>
    <font>
      <b/>
      <sz val="11"/>
      <color theme="1"/>
      <name val="Arial"/>
      <family val="2"/>
    </font>
    <font>
      <b/>
      <sz val="11"/>
      <color theme="0"/>
      <name val="Arial"/>
      <family val="2"/>
    </font>
    <font>
      <sz val="30"/>
      <color theme="1"/>
      <name val="Arial"/>
      <family val="2"/>
    </font>
    <font>
      <b/>
      <sz val="12"/>
      <color theme="1"/>
      <name val="Arial"/>
      <family val="2"/>
    </font>
    <font>
      <sz val="24"/>
      <name val="Arial"/>
      <family val="2"/>
    </font>
    <font>
      <b/>
      <sz val="1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70C0"/>
      <name val="Arial"/>
      <family val="2"/>
    </font>
    <font>
      <sz val="12"/>
      <color theme="1"/>
      <name val="Arial"/>
      <family val="2"/>
    </font>
    <font>
      <sz val="12"/>
      <color rgb="FF000000"/>
      <name val="Arial"/>
      <family val="2"/>
    </font>
    <font>
      <sz val="10"/>
      <name val="Arial"/>
      <family val="2"/>
    </font>
    <font>
      <sz val="18"/>
      <color theme="3"/>
      <name val="Cambria"/>
      <family val="2"/>
      <scheme val="major"/>
    </font>
    <font>
      <u/>
      <sz val="11"/>
      <color rgb="FF852062"/>
      <name val="Arial"/>
      <family val="2"/>
    </font>
    <font>
      <b/>
      <sz val="18"/>
      <name val="Calibri"/>
      <family val="2"/>
    </font>
    <font>
      <b/>
      <sz val="15"/>
      <name val="Calibri"/>
      <family val="2"/>
    </font>
    <font>
      <sz val="9"/>
      <name val="Arial"/>
      <family val="2"/>
    </font>
    <font>
      <sz val="8"/>
      <name val="Arial"/>
      <family val="2"/>
    </font>
    <font>
      <i/>
      <sz val="11"/>
      <color theme="1"/>
      <name val="Arial"/>
      <family val="2"/>
    </font>
    <font>
      <sz val="30"/>
      <color theme="1"/>
      <name val="Calibri"/>
      <family val="2"/>
    </font>
    <font>
      <sz val="9"/>
      <color theme="1"/>
      <name val="Arial"/>
      <family val="2"/>
    </font>
    <font>
      <b/>
      <sz val="9"/>
      <color theme="1"/>
      <name val="Arial"/>
      <family val="2"/>
    </font>
    <font>
      <sz val="10"/>
      <color theme="1"/>
      <name val="Arial"/>
      <family val="2"/>
    </font>
  </fonts>
  <fills count="37">
    <fill>
      <patternFill patternType="none"/>
    </fill>
    <fill>
      <patternFill patternType="gray125"/>
    </fill>
    <fill>
      <patternFill patternType="solid">
        <fgColor rgb="FF58595B"/>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s>
  <borders count="28">
    <border>
      <left/>
      <right/>
      <top/>
      <bottom/>
      <diagonal/>
    </border>
    <border>
      <left style="thin">
        <color auto="1"/>
      </left>
      <right style="thin">
        <color auto="1"/>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bottom style="thin">
        <color theme="1"/>
      </bottom>
      <diagonal/>
    </border>
    <border>
      <left/>
      <right style="thin">
        <color theme="0"/>
      </right>
      <top/>
      <bottom style="thin">
        <color indexed="64"/>
      </bottom>
      <diagonal/>
    </border>
    <border>
      <left/>
      <right/>
      <top/>
      <bottom style="thin">
        <color indexed="64"/>
      </bottom>
      <diagonal/>
    </border>
    <border>
      <left/>
      <right style="thin">
        <color auto="1"/>
      </right>
      <top style="thin">
        <color indexed="64"/>
      </top>
      <bottom/>
      <diagonal/>
    </border>
    <border>
      <left style="thin">
        <color auto="1"/>
      </left>
      <right style="thin">
        <color auto="1"/>
      </right>
      <top style="thin">
        <color indexed="64"/>
      </top>
      <bottom/>
      <diagonal/>
    </border>
    <border>
      <left style="thin">
        <color indexed="64"/>
      </left>
      <right/>
      <top style="thin">
        <color indexed="64"/>
      </top>
      <bottom/>
      <diagonal/>
    </border>
    <border>
      <left/>
      <right style="thin">
        <color theme="0"/>
      </right>
      <top/>
      <bottom style="thin">
        <color theme="1"/>
      </bottom>
      <diagonal/>
    </border>
    <border>
      <left style="thin">
        <color theme="0"/>
      </left>
      <right style="thin">
        <color theme="0"/>
      </right>
      <top/>
      <bottom style="thin">
        <color theme="1"/>
      </bottom>
      <diagonal/>
    </border>
    <border>
      <left style="thin">
        <color theme="0"/>
      </left>
      <right/>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s>
  <cellStyleXfs count="55">
    <xf numFmtId="0" fontId="0" fillId="0" borderId="0"/>
    <xf numFmtId="0" fontId="33" fillId="0" borderId="0" applyNumberFormat="0" applyProtection="0">
      <alignment horizontal="left" vertical="top"/>
    </xf>
    <xf numFmtId="0" fontId="15" fillId="2" borderId="12" applyNumberFormat="0" applyProtection="0">
      <alignment horizontal="left" vertical="top"/>
    </xf>
    <xf numFmtId="0" fontId="19" fillId="36" borderId="3" applyNumberFormat="0" applyProtection="0">
      <alignment horizontal="left" vertical="top"/>
    </xf>
    <xf numFmtId="49" fontId="12" fillId="0" borderId="0" applyFill="0" applyBorder="0" applyAlignment="0" applyProtection="0"/>
    <xf numFmtId="0" fontId="7" fillId="0" borderId="0" applyNumberFormat="0" applyProtection="0">
      <alignment horizontal="left" vertical="top" wrapText="1"/>
    </xf>
    <xf numFmtId="0" fontId="10" fillId="0" borderId="0" applyNumberFormat="0" applyFill="0" applyProtection="0">
      <alignment horizontal="left" vertical="top"/>
    </xf>
    <xf numFmtId="0" fontId="11" fillId="0" borderId="0" applyNumberFormat="0" applyProtection="0">
      <alignment horizontal="left" vertical="top"/>
    </xf>
    <xf numFmtId="0" fontId="38" fillId="0" borderId="0" applyNumberFormat="0" applyProtection="0">
      <alignment horizontal="left" vertical="top"/>
    </xf>
    <xf numFmtId="0" fontId="39" fillId="0" borderId="0" applyNumberFormat="0" applyProtection="0">
      <alignment horizontal="left" vertical="top"/>
    </xf>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5" applyNumberFormat="0" applyAlignment="0" applyProtection="0"/>
    <xf numFmtId="0" fontId="24" fillId="9" borderId="6" applyNumberFormat="0" applyAlignment="0" applyProtection="0"/>
    <xf numFmtId="0" fontId="25" fillId="9" borderId="5" applyNumberFormat="0" applyAlignment="0" applyProtection="0"/>
    <xf numFmtId="0" fontId="26" fillId="0" borderId="7" applyNumberFormat="0" applyFill="0" applyAlignment="0" applyProtection="0"/>
    <xf numFmtId="0" fontId="27" fillId="10" borderId="8"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1" fillId="35" borderId="0" applyNumberFormat="0" applyBorder="0" applyAlignment="0" applyProtection="0"/>
    <xf numFmtId="0" fontId="40" fillId="0" borderId="0" applyNumberFormat="0" applyProtection="0">
      <alignment horizontal="left" vertical="top"/>
    </xf>
    <xf numFmtId="0" fontId="33" fillId="0" borderId="0" applyNumberFormat="0" applyFill="0" applyProtection="0">
      <alignment horizontal="left" vertical="top"/>
    </xf>
    <xf numFmtId="0" fontId="37" fillId="0" borderId="0" applyNumberFormat="0" applyFill="0" applyBorder="0" applyAlignment="0" applyProtection="0"/>
    <xf numFmtId="43" fontId="35" fillId="0" borderId="0" applyFont="0" applyFill="0" applyBorder="0" applyAlignment="0" applyProtection="0"/>
    <xf numFmtId="41" fontId="35"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9" fontId="35" fillId="0" borderId="0" applyFont="0" applyFill="0" applyBorder="0" applyAlignment="0" applyProtection="0"/>
    <xf numFmtId="0" fontId="36" fillId="0" borderId="0" applyNumberFormat="0" applyFill="0" applyBorder="0" applyAlignment="0" applyProtection="0"/>
    <xf numFmtId="0" fontId="35" fillId="11" borderId="9" applyNumberFormat="0" applyFont="0" applyAlignment="0" applyProtection="0"/>
  </cellStyleXfs>
  <cellXfs count="184">
    <xf numFmtId="0" fontId="0" fillId="0" borderId="0" xfId="0"/>
    <xf numFmtId="0" fontId="10" fillId="0" borderId="0" xfId="6">
      <alignment horizontal="left" vertical="top"/>
    </xf>
    <xf numFmtId="0" fontId="11" fillId="0" borderId="0" xfId="7">
      <alignment horizontal="left" vertical="top"/>
    </xf>
    <xf numFmtId="0" fontId="3" fillId="0" borderId="0" xfId="0" applyFont="1" applyFill="1" applyAlignment="1"/>
    <xf numFmtId="0" fontId="4" fillId="0" borderId="0" xfId="0" applyFont="1" applyFill="1" applyAlignment="1"/>
    <xf numFmtId="0" fontId="7" fillId="0" borderId="0" xfId="0" applyFont="1"/>
    <xf numFmtId="49" fontId="12" fillId="0" borderId="0" xfId="4" applyAlignment="1">
      <alignment vertical="top" wrapText="1"/>
    </xf>
    <xf numFmtId="0" fontId="7" fillId="0" borderId="0" xfId="5" applyAlignment="1">
      <alignment vertical="top" wrapText="1"/>
    </xf>
    <xf numFmtId="0" fontId="0" fillId="0" borderId="0" xfId="0"/>
    <xf numFmtId="49" fontId="12" fillId="0" borderId="0" xfId="4" applyAlignment="1">
      <alignment vertical="top"/>
    </xf>
    <xf numFmtId="0" fontId="0" fillId="0" borderId="0" xfId="0" applyAlignment="1">
      <alignment vertical="center"/>
    </xf>
    <xf numFmtId="0" fontId="9" fillId="0" borderId="0" xfId="0" applyFont="1"/>
    <xf numFmtId="0" fontId="3" fillId="0" borderId="0" xfId="0" applyFont="1" applyFill="1" applyBorder="1" applyAlignment="1">
      <alignment vertical="top"/>
    </xf>
    <xf numFmtId="0" fontId="3" fillId="0" borderId="0" xfId="0" applyFont="1" applyFill="1" applyAlignment="1">
      <alignment vertical="top"/>
    </xf>
    <xf numFmtId="37" fontId="5" fillId="3" borderId="0" xfId="0" applyNumberFormat="1" applyFont="1" applyFill="1" applyBorder="1" applyAlignment="1">
      <alignment horizontal="left"/>
    </xf>
    <xf numFmtId="0" fontId="6" fillId="3" borderId="0" xfId="0" applyFont="1" applyFill="1" applyBorder="1" applyAlignment="1">
      <alignment vertical="top"/>
    </xf>
    <xf numFmtId="37" fontId="8" fillId="3" borderId="2" xfId="0" applyNumberFormat="1" applyFont="1" applyFill="1" applyBorder="1" applyAlignment="1">
      <alignment horizontal="left" vertical="center"/>
    </xf>
    <xf numFmtId="0" fontId="9" fillId="0" borderId="0" xfId="0" applyFont="1" applyAlignment="1">
      <alignment horizontal="left" vertical="top" wrapText="1"/>
    </xf>
    <xf numFmtId="0" fontId="9" fillId="0" borderId="0" xfId="0" applyFont="1" applyAlignment="1"/>
    <xf numFmtId="0" fontId="3" fillId="0" borderId="0" xfId="0" applyFont="1" applyAlignment="1">
      <alignment vertical="top"/>
    </xf>
    <xf numFmtId="0" fontId="12" fillId="0" borderId="0" xfId="0" applyFont="1" applyAlignment="1">
      <alignment vertical="top"/>
    </xf>
    <xf numFmtId="0" fontId="16" fillId="0" borderId="0" xfId="0" applyFont="1"/>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13" fillId="3" borderId="0" xfId="0" applyFont="1" applyFill="1" applyAlignment="1"/>
    <xf numFmtId="0" fontId="18" fillId="0" borderId="0" xfId="0" applyFont="1"/>
    <xf numFmtId="49" fontId="12" fillId="0" borderId="0" xfId="4" applyFill="1" applyAlignment="1">
      <alignment horizontal="left" vertical="top" wrapText="1"/>
    </xf>
    <xf numFmtId="0" fontId="9" fillId="3" borderId="0" xfId="5" applyFont="1" applyFill="1" applyAlignment="1">
      <alignment horizontal="left" vertical="top" wrapText="1"/>
    </xf>
    <xf numFmtId="0" fontId="3" fillId="0" borderId="0" xfId="0" applyFont="1" applyAlignment="1"/>
    <xf numFmtId="0" fontId="0" fillId="0" borderId="0" xfId="0" applyAlignment="1">
      <alignment vertical="top"/>
    </xf>
    <xf numFmtId="0" fontId="0" fillId="3" borderId="0" xfId="0" applyFill="1"/>
    <xf numFmtId="0" fontId="7" fillId="3" borderId="0" xfId="5" applyFill="1" applyAlignment="1">
      <alignment vertical="top" wrapText="1"/>
    </xf>
    <xf numFmtId="0" fontId="0" fillId="3" borderId="0" xfId="0" applyFill="1" applyAlignment="1">
      <alignment vertical="center"/>
    </xf>
    <xf numFmtId="0" fontId="3" fillId="0" borderId="0" xfId="0" applyFont="1" applyFill="1" applyAlignment="1">
      <alignment vertical="center"/>
    </xf>
    <xf numFmtId="0" fontId="3" fillId="4" borderId="0" xfId="0" applyFont="1" applyFill="1" applyAlignment="1"/>
    <xf numFmtId="0" fontId="3" fillId="4" borderId="0" xfId="0" applyFont="1" applyFill="1" applyBorder="1" applyAlignment="1"/>
    <xf numFmtId="37" fontId="6" fillId="3" borderId="0" xfId="0" applyNumberFormat="1" applyFont="1" applyFill="1" applyBorder="1" applyAlignment="1">
      <alignment horizontal="left"/>
    </xf>
    <xf numFmtId="0" fontId="3" fillId="0" borderId="0" xfId="0" applyFont="1" applyFill="1" applyAlignment="1"/>
    <xf numFmtId="49" fontId="12" fillId="0" borderId="0" xfId="4" applyFont="1" applyAlignment="1">
      <alignment vertical="top"/>
    </xf>
    <xf numFmtId="0" fontId="32" fillId="0" borderId="0" xfId="5" applyFont="1" applyAlignment="1">
      <alignment vertical="top" wrapText="1"/>
    </xf>
    <xf numFmtId="0" fontId="32" fillId="0" borderId="0" xfId="0" applyFont="1" applyAlignment="1">
      <alignment vertical="top"/>
    </xf>
    <xf numFmtId="0" fontId="32" fillId="3" borderId="0" xfId="5" applyFont="1" applyFill="1" applyAlignment="1">
      <alignment horizontal="left" vertical="top" wrapText="1"/>
    </xf>
    <xf numFmtId="0" fontId="2" fillId="0" borderId="0" xfId="0" applyFont="1" applyAlignment="1">
      <alignment vertical="top"/>
    </xf>
    <xf numFmtId="0" fontId="0" fillId="0" borderId="0" xfId="0" applyAlignment="1">
      <alignment vertical="top"/>
    </xf>
    <xf numFmtId="0" fontId="9" fillId="0" borderId="0" xfId="0" applyFont="1" applyAlignment="1">
      <alignment vertical="top" wrapText="1"/>
    </xf>
    <xf numFmtId="0" fontId="9" fillId="0" borderId="0" xfId="0" applyFont="1" applyFill="1" applyBorder="1" applyAlignment="1">
      <alignment vertical="top" wrapText="1"/>
    </xf>
    <xf numFmtId="0" fontId="9" fillId="3" borderId="0" xfId="0" applyFont="1" applyFill="1" applyAlignment="1">
      <alignment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vertical="top" wrapText="1"/>
    </xf>
    <xf numFmtId="0" fontId="33" fillId="3" borderId="2" xfId="0" applyFont="1" applyFill="1" applyBorder="1" applyAlignment="1">
      <alignment horizontal="left" vertical="center"/>
    </xf>
    <xf numFmtId="0" fontId="33" fillId="3" borderId="0" xfId="0" applyFont="1" applyFill="1" applyBorder="1" applyAlignment="1">
      <alignment horizontal="left" vertical="center"/>
    </xf>
    <xf numFmtId="0" fontId="0" fillId="0" borderId="0" xfId="0" applyAlignment="1"/>
    <xf numFmtId="164" fontId="6" fillId="3" borderId="0" xfId="0" applyNumberFormat="1" applyFont="1" applyFill="1" applyBorder="1" applyAlignment="1">
      <alignment horizontal="right"/>
    </xf>
    <xf numFmtId="164" fontId="6" fillId="3" borderId="0" xfId="0" applyNumberFormat="1" applyFont="1" applyFill="1" applyBorder="1" applyAlignment="1">
      <alignment horizontal="right"/>
    </xf>
    <xf numFmtId="49" fontId="12" fillId="0" borderId="0" xfId="4" applyFont="1" applyFill="1" applyAlignment="1">
      <alignment vertical="top" wrapText="1"/>
    </xf>
    <xf numFmtId="0" fontId="32" fillId="0" borderId="0" xfId="0" applyFont="1"/>
    <xf numFmtId="37" fontId="17" fillId="3" borderId="2" xfId="0" applyNumberFormat="1" applyFont="1" applyFill="1" applyBorder="1" applyAlignment="1">
      <alignment horizontal="left" vertical="top"/>
    </xf>
    <xf numFmtId="0" fontId="33" fillId="3" borderId="2" xfId="0" applyFont="1" applyFill="1" applyBorder="1" applyAlignment="1">
      <alignment horizontal="left" vertical="top"/>
    </xf>
    <xf numFmtId="37" fontId="8" fillId="3" borderId="2" xfId="0" applyNumberFormat="1" applyFont="1" applyFill="1" applyBorder="1" applyAlignment="1">
      <alignment horizontal="left" vertical="top"/>
    </xf>
    <xf numFmtId="0" fontId="7" fillId="4" borderId="0" xfId="0" applyFont="1" applyFill="1" applyAlignment="1"/>
    <xf numFmtId="0" fontId="7" fillId="4" borderId="0" xfId="0" applyFont="1" applyFill="1" applyBorder="1" applyAlignment="1"/>
    <xf numFmtId="0" fontId="8" fillId="3" borderId="0" xfId="0" applyFont="1" applyFill="1" applyBorder="1" applyAlignment="1">
      <alignment horizontal="left" vertical="top"/>
    </xf>
    <xf numFmtId="0" fontId="17" fillId="3" borderId="0" xfId="0" applyFont="1" applyFill="1" applyBorder="1" applyAlignment="1">
      <alignment horizontal="left" vertical="top"/>
    </xf>
    <xf numFmtId="0" fontId="33" fillId="3" borderId="0" xfId="0" applyFont="1" applyFill="1" applyBorder="1" applyAlignment="1">
      <alignment horizontal="left" vertical="top"/>
    </xf>
    <xf numFmtId="0" fontId="8" fillId="3" borderId="2" xfId="0" applyFont="1" applyFill="1" applyBorder="1" applyAlignment="1">
      <alignment horizontal="left" vertical="top"/>
    </xf>
    <xf numFmtId="0" fontId="8" fillId="0" borderId="0" xfId="0" applyFont="1" applyAlignment="1"/>
    <xf numFmtId="0" fontId="34" fillId="0" borderId="0" xfId="0" applyFont="1" applyFill="1" applyAlignment="1"/>
    <xf numFmtId="0" fontId="7" fillId="4" borderId="0" xfId="0" applyFont="1" applyFill="1" applyAlignment="1">
      <alignment vertical="top"/>
    </xf>
    <xf numFmtId="0" fontId="7" fillId="4" borderId="0" xfId="0" applyFont="1" applyFill="1" applyBorder="1" applyAlignment="1">
      <alignment vertical="top"/>
    </xf>
    <xf numFmtId="0" fontId="11" fillId="0" borderId="0" xfId="7" applyAlignment="1">
      <alignment horizontal="left" vertical="top"/>
    </xf>
    <xf numFmtId="0" fontId="10" fillId="3" borderId="0" xfId="6" applyFill="1">
      <alignment horizontal="left" vertical="top"/>
    </xf>
    <xf numFmtId="0" fontId="0" fillId="0" borderId="0" xfId="0" applyBorder="1" applyAlignment="1"/>
    <xf numFmtId="0" fontId="4" fillId="0" borderId="3" xfId="0" applyFont="1" applyFill="1" applyBorder="1" applyAlignment="1">
      <alignment horizontal="left" vertical="center"/>
    </xf>
    <xf numFmtId="0" fontId="14" fillId="0" borderId="3" xfId="0" applyFont="1" applyFill="1" applyBorder="1" applyAlignment="1">
      <alignment horizontal="left" vertical="center"/>
    </xf>
    <xf numFmtId="0" fontId="4" fillId="0" borderId="0" xfId="0" applyFont="1" applyFill="1" applyBorder="1" applyAlignment="1">
      <alignment horizontal="left" vertical="center"/>
    </xf>
    <xf numFmtId="0" fontId="14" fillId="3" borderId="0" xfId="0" applyFont="1" applyFill="1" applyBorder="1" applyAlignment="1">
      <alignment horizontal="left" vertical="top"/>
    </xf>
    <xf numFmtId="0" fontId="3" fillId="3" borderId="0" xfId="0" applyFont="1" applyFill="1" applyBorder="1" applyAlignment="1">
      <alignment vertical="top"/>
    </xf>
    <xf numFmtId="0" fontId="34" fillId="3" borderId="0" xfId="0" applyFont="1" applyFill="1" applyBorder="1" applyAlignment="1">
      <alignment vertical="top"/>
    </xf>
    <xf numFmtId="0" fontId="34" fillId="0" borderId="0" xfId="0" applyFont="1" applyFill="1" applyAlignment="1">
      <alignment vertical="top"/>
    </xf>
    <xf numFmtId="49" fontId="12" fillId="0" borderId="0" xfId="4" applyFill="1" applyAlignment="1">
      <alignment vertical="top" wrapText="1"/>
    </xf>
    <xf numFmtId="0" fontId="0" fillId="4" borderId="0" xfId="0" applyFont="1" applyFill="1" applyAlignment="1"/>
    <xf numFmtId="0" fontId="0" fillId="0" borderId="0" xfId="0" applyFont="1" applyAlignment="1">
      <alignment horizontal="left" vertical="top" wrapText="1"/>
    </xf>
    <xf numFmtId="0" fontId="43" fillId="0" borderId="0" xfId="6" applyFont="1" applyFill="1" applyAlignment="1">
      <alignment horizontal="left" vertical="top" wrapText="1"/>
    </xf>
    <xf numFmtId="0" fontId="0" fillId="0" borderId="0" xfId="0" applyFont="1" applyAlignment="1">
      <alignment vertical="top" wrapText="1"/>
    </xf>
    <xf numFmtId="0" fontId="9" fillId="0" borderId="0" xfId="5" applyFont="1" applyAlignment="1">
      <alignment vertical="top" wrapText="1"/>
    </xf>
    <xf numFmtId="49" fontId="12" fillId="0" borderId="0" xfId="4" applyFont="1" applyAlignment="1">
      <alignment vertical="top" wrapText="1"/>
    </xf>
    <xf numFmtId="37" fontId="14" fillId="0" borderId="4" xfId="0" applyNumberFormat="1" applyFont="1" applyFill="1" applyBorder="1" applyAlignment="1">
      <alignment horizontal="left"/>
    </xf>
    <xf numFmtId="165" fontId="0" fillId="0" borderId="1" xfId="0" applyNumberFormat="1" applyFont="1" applyFill="1" applyBorder="1" applyAlignment="1">
      <alignment horizontal="right"/>
    </xf>
    <xf numFmtId="165" fontId="0" fillId="0" borderId="11" xfId="0" applyNumberFormat="1" applyFont="1" applyFill="1" applyBorder="1" applyAlignment="1">
      <alignment horizontal="right"/>
    </xf>
    <xf numFmtId="0" fontId="0" fillId="0" borderId="0" xfId="0" applyFont="1" applyFill="1" applyAlignment="1"/>
    <xf numFmtId="0" fontId="0" fillId="0" borderId="1" xfId="0" quotePrefix="1" applyFont="1" applyFill="1" applyBorder="1" applyAlignment="1">
      <alignment horizontal="right"/>
    </xf>
    <xf numFmtId="0" fontId="0" fillId="0" borderId="11" xfId="0" quotePrefix="1" applyFont="1" applyFill="1" applyBorder="1" applyAlignment="1">
      <alignment horizontal="right"/>
    </xf>
    <xf numFmtId="164" fontId="0" fillId="0" borderId="1" xfId="0" applyNumberFormat="1" applyFont="1" applyFill="1" applyBorder="1" applyAlignment="1">
      <alignment horizontal="right"/>
    </xf>
    <xf numFmtId="164" fontId="0" fillId="0" borderId="11" xfId="0" applyNumberFormat="1" applyFont="1" applyFill="1" applyBorder="1" applyAlignment="1">
      <alignment horizontal="right"/>
    </xf>
    <xf numFmtId="0" fontId="44" fillId="3" borderId="0" xfId="0" applyFont="1" applyFill="1" applyBorder="1" applyAlignment="1">
      <alignment vertical="top"/>
    </xf>
    <xf numFmtId="166" fontId="0" fillId="0" borderId="1" xfId="0" quotePrefix="1" applyNumberFormat="1" applyFont="1" applyFill="1" applyBorder="1" applyAlignment="1">
      <alignment horizontal="right"/>
    </xf>
    <xf numFmtId="166" fontId="0" fillId="0" borderId="11" xfId="0" quotePrefix="1" applyNumberFormat="1" applyFont="1" applyFill="1" applyBorder="1" applyAlignment="1">
      <alignment horizontal="right"/>
    </xf>
    <xf numFmtId="166" fontId="0" fillId="0" borderId="1" xfId="0" applyNumberFormat="1" applyFont="1" applyFill="1" applyBorder="1" applyAlignment="1">
      <alignment horizontal="right"/>
    </xf>
    <xf numFmtId="166" fontId="0" fillId="0" borderId="11" xfId="0" applyNumberFormat="1" applyFont="1" applyFill="1" applyBorder="1" applyAlignment="1">
      <alignment horizontal="right"/>
    </xf>
    <xf numFmtId="3" fontId="0" fillId="0" borderId="1" xfId="0" quotePrefix="1" applyNumberFormat="1" applyFont="1" applyFill="1" applyBorder="1" applyAlignment="1">
      <alignment horizontal="right"/>
    </xf>
    <xf numFmtId="3" fontId="0" fillId="0" borderId="11" xfId="0" quotePrefix="1" applyNumberFormat="1" applyFont="1" applyFill="1" applyBorder="1" applyAlignment="1">
      <alignment horizontal="right"/>
    </xf>
    <xf numFmtId="3" fontId="0" fillId="0" borderId="1" xfId="0" applyNumberFormat="1" applyFont="1" applyFill="1" applyBorder="1" applyAlignment="1">
      <alignment horizontal="right"/>
    </xf>
    <xf numFmtId="3" fontId="0" fillId="0" borderId="11" xfId="0" applyNumberFormat="1" applyFont="1" applyFill="1" applyBorder="1" applyAlignment="1">
      <alignment horizontal="right"/>
    </xf>
    <xf numFmtId="0" fontId="0" fillId="0" borderId="0" xfId="0" applyFont="1" applyFill="1" applyAlignment="1">
      <alignment vertical="top"/>
    </xf>
    <xf numFmtId="37" fontId="14" fillId="0" borderId="13" xfId="0" applyNumberFormat="1" applyFont="1" applyFill="1" applyBorder="1" applyAlignment="1">
      <alignment horizontal="left"/>
    </xf>
    <xf numFmtId="165" fontId="0" fillId="0" borderId="14" xfId="0" applyNumberFormat="1" applyFont="1" applyFill="1" applyBorder="1" applyAlignment="1">
      <alignment horizontal="right"/>
    </xf>
    <xf numFmtId="166" fontId="0" fillId="0" borderId="14" xfId="0" applyNumberFormat="1" applyFont="1" applyFill="1" applyBorder="1" applyAlignment="1">
      <alignment horizontal="right"/>
    </xf>
    <xf numFmtId="165" fontId="0" fillId="0" borderId="15" xfId="0" applyNumberFormat="1" applyFont="1" applyFill="1" applyBorder="1" applyAlignment="1">
      <alignment horizontal="right"/>
    </xf>
    <xf numFmtId="0" fontId="0" fillId="0" borderId="14" xfId="0" quotePrefix="1" applyFont="1" applyFill="1" applyBorder="1" applyAlignment="1">
      <alignment horizontal="right"/>
    </xf>
    <xf numFmtId="0" fontId="0" fillId="0" borderId="15" xfId="0" quotePrefix="1" applyFont="1" applyFill="1" applyBorder="1" applyAlignment="1">
      <alignment horizontal="right"/>
    </xf>
    <xf numFmtId="164" fontId="0" fillId="0" borderId="14" xfId="0" applyNumberFormat="1" applyFont="1" applyFill="1" applyBorder="1" applyAlignment="1">
      <alignment horizontal="right"/>
    </xf>
    <xf numFmtId="164" fontId="0" fillId="0" borderId="15" xfId="0" applyNumberFormat="1" applyFont="1" applyFill="1" applyBorder="1" applyAlignment="1">
      <alignment horizontal="right"/>
    </xf>
    <xf numFmtId="166" fontId="0" fillId="0" borderId="14" xfId="0" quotePrefix="1" applyNumberFormat="1" applyFont="1" applyFill="1" applyBorder="1" applyAlignment="1">
      <alignment horizontal="right"/>
    </xf>
    <xf numFmtId="166" fontId="0" fillId="0" borderId="15" xfId="0" quotePrefix="1" applyNumberFormat="1" applyFont="1" applyFill="1" applyBorder="1" applyAlignment="1">
      <alignment horizontal="right"/>
    </xf>
    <xf numFmtId="166" fontId="0" fillId="0" borderId="15" xfId="0" applyNumberFormat="1" applyFont="1" applyFill="1" applyBorder="1" applyAlignment="1">
      <alignment horizontal="right"/>
    </xf>
    <xf numFmtId="3" fontId="0" fillId="0" borderId="14" xfId="0" quotePrefix="1" applyNumberFormat="1" applyFont="1" applyFill="1" applyBorder="1" applyAlignment="1">
      <alignment horizontal="right"/>
    </xf>
    <xf numFmtId="3" fontId="0" fillId="0" borderId="15" xfId="0" quotePrefix="1" applyNumberFormat="1" applyFont="1" applyFill="1" applyBorder="1" applyAlignment="1">
      <alignment horizontal="right"/>
    </xf>
    <xf numFmtId="3" fontId="0" fillId="0" borderId="14" xfId="0" applyNumberFormat="1" applyFont="1" applyFill="1" applyBorder="1" applyAlignment="1">
      <alignment horizontal="right"/>
    </xf>
    <xf numFmtId="3" fontId="0" fillId="0" borderId="15" xfId="0" applyNumberFormat="1" applyFont="1" applyFill="1" applyBorder="1" applyAlignment="1">
      <alignment horizontal="right"/>
    </xf>
    <xf numFmtId="37" fontId="45" fillId="3" borderId="0" xfId="0" applyNumberFormat="1" applyFont="1" applyFill="1" applyBorder="1" applyAlignment="1">
      <alignment horizontal="left"/>
    </xf>
    <xf numFmtId="164" fontId="44" fillId="3" borderId="0" xfId="0" applyNumberFormat="1" applyFont="1" applyFill="1" applyBorder="1" applyAlignment="1">
      <alignment horizontal="right"/>
    </xf>
    <xf numFmtId="37" fontId="44" fillId="3" borderId="0" xfId="0" applyNumberFormat="1" applyFont="1" applyFill="1" applyBorder="1" applyAlignment="1">
      <alignment horizontal="left"/>
    </xf>
    <xf numFmtId="37" fontId="33" fillId="3" borderId="2" xfId="0" applyNumberFormat="1" applyFont="1" applyFill="1" applyBorder="1" applyAlignment="1">
      <alignment horizontal="left" vertical="top"/>
    </xf>
    <xf numFmtId="1" fontId="0" fillId="0" borderId="14" xfId="0" applyNumberFormat="1" applyFont="1" applyFill="1" applyBorder="1" applyAlignment="1">
      <alignment horizontal="right"/>
    </xf>
    <xf numFmtId="165" fontId="0" fillId="0" borderId="14" xfId="0" applyNumberFormat="1" applyFont="1" applyBorder="1" applyAlignment="1">
      <alignment horizontal="right"/>
    </xf>
    <xf numFmtId="165" fontId="0" fillId="0" borderId="15" xfId="0" applyNumberFormat="1" applyFont="1" applyBorder="1" applyAlignment="1">
      <alignment horizontal="right"/>
    </xf>
    <xf numFmtId="165" fontId="0" fillId="0" borderId="11" xfId="0" applyNumberFormat="1" applyFont="1" applyBorder="1" applyAlignment="1">
      <alignment horizontal="right"/>
    </xf>
    <xf numFmtId="0" fontId="0" fillId="0" borderId="0" xfId="0" applyFont="1" applyFill="1" applyBorder="1" applyAlignment="1"/>
    <xf numFmtId="165" fontId="0" fillId="0" borderId="16" xfId="0" applyNumberFormat="1" applyFont="1" applyFill="1" applyBorder="1" applyAlignment="1">
      <alignment horizontal="right"/>
    </xf>
    <xf numFmtId="3" fontId="0" fillId="0" borderId="14" xfId="0" applyNumberFormat="1" applyFont="1" applyBorder="1" applyAlignment="1">
      <alignment horizontal="right"/>
    </xf>
    <xf numFmtId="3" fontId="0" fillId="0" borderId="15" xfId="0" applyNumberFormat="1" applyFont="1" applyBorder="1" applyAlignment="1">
      <alignment horizontal="right"/>
    </xf>
    <xf numFmtId="1" fontId="0" fillId="0" borderId="14" xfId="0" quotePrefix="1" applyNumberFormat="1" applyFont="1" applyFill="1" applyBorder="1" applyAlignment="1">
      <alignment horizontal="right"/>
    </xf>
    <xf numFmtId="1" fontId="0" fillId="0" borderId="14" xfId="0" applyNumberFormat="1" applyFont="1" applyBorder="1" applyAlignment="1">
      <alignment horizontal="right"/>
    </xf>
    <xf numFmtId="1" fontId="0" fillId="0" borderId="15" xfId="0" quotePrefix="1" applyNumberFormat="1" applyFont="1" applyFill="1" applyBorder="1" applyAlignment="1">
      <alignment horizontal="right"/>
    </xf>
    <xf numFmtId="1" fontId="0" fillId="0" borderId="15" xfId="0" applyNumberFormat="1" applyFont="1" applyFill="1" applyBorder="1" applyAlignment="1">
      <alignment horizontal="right"/>
    </xf>
    <xf numFmtId="37" fontId="14" fillId="0" borderId="13" xfId="0" applyNumberFormat="1" applyFont="1" applyFill="1" applyBorder="1" applyAlignment="1">
      <alignment horizontal="left" vertical="top"/>
    </xf>
    <xf numFmtId="3" fontId="0" fillId="0" borderId="14" xfId="0" applyNumberFormat="1" applyFont="1" applyFill="1" applyBorder="1" applyAlignment="1">
      <alignment horizontal="right" vertical="top"/>
    </xf>
    <xf numFmtId="3" fontId="0" fillId="0" borderId="15" xfId="0" applyNumberFormat="1" applyFont="1" applyFill="1" applyBorder="1" applyAlignment="1">
      <alignment horizontal="right" vertical="top"/>
    </xf>
    <xf numFmtId="0" fontId="0" fillId="4" borderId="0" xfId="0" applyFont="1" applyFill="1" applyAlignment="1">
      <alignment vertical="top"/>
    </xf>
    <xf numFmtId="0" fontId="0" fillId="4" borderId="0" xfId="0" applyNumberFormat="1" applyFont="1" applyFill="1" applyBorder="1" applyAlignment="1">
      <alignment horizontal="left" vertical="top"/>
    </xf>
    <xf numFmtId="0" fontId="0" fillId="4" borderId="0" xfId="0" applyFont="1" applyFill="1"/>
    <xf numFmtId="0" fontId="0" fillId="4" borderId="0" xfId="0" applyFont="1" applyFill="1" applyBorder="1" applyAlignment="1"/>
    <xf numFmtId="0" fontId="0" fillId="4" borderId="0" xfId="0" applyFont="1" applyFill="1" applyBorder="1" applyAlignment="1">
      <alignment vertical="top"/>
    </xf>
    <xf numFmtId="0" fontId="15" fillId="2" borderId="17" xfId="2" applyBorder="1" applyAlignment="1">
      <alignment horizontal="left" wrapText="1"/>
    </xf>
    <xf numFmtId="0" fontId="15" fillId="2" borderId="17" xfId="2" applyBorder="1" applyAlignment="1">
      <alignment horizontal="center" wrapText="1"/>
    </xf>
    <xf numFmtId="0" fontId="15" fillId="2" borderId="18" xfId="2" applyBorder="1" applyAlignment="1">
      <alignment horizontal="center" wrapText="1"/>
    </xf>
    <xf numFmtId="37" fontId="14" fillId="0" borderId="19" xfId="0" applyNumberFormat="1" applyFont="1" applyFill="1" applyBorder="1" applyAlignment="1">
      <alignment horizontal="left"/>
    </xf>
    <xf numFmtId="165" fontId="0" fillId="0" borderId="20" xfId="0" applyNumberFormat="1" applyFont="1" applyFill="1" applyBorder="1" applyAlignment="1">
      <alignment horizontal="right"/>
    </xf>
    <xf numFmtId="165" fontId="0" fillId="0" borderId="21" xfId="0" applyNumberFormat="1" applyFont="1" applyFill="1" applyBorder="1" applyAlignment="1">
      <alignment horizontal="right"/>
    </xf>
    <xf numFmtId="164" fontId="0" fillId="0" borderId="20" xfId="0" applyNumberFormat="1" applyFont="1" applyFill="1" applyBorder="1" applyAlignment="1">
      <alignment horizontal="right"/>
    </xf>
    <xf numFmtId="164" fontId="0" fillId="0" borderId="21" xfId="0" applyNumberFormat="1" applyFont="1" applyFill="1" applyBorder="1" applyAlignment="1">
      <alignment horizontal="right"/>
    </xf>
    <xf numFmtId="166" fontId="0" fillId="0" borderId="20" xfId="0" applyNumberFormat="1" applyFont="1" applyFill="1" applyBorder="1" applyAlignment="1">
      <alignment horizontal="right"/>
    </xf>
    <xf numFmtId="166" fontId="0" fillId="0" borderId="21" xfId="0" applyNumberFormat="1" applyFont="1" applyFill="1" applyBorder="1" applyAlignment="1">
      <alignment horizontal="right"/>
    </xf>
    <xf numFmtId="3" fontId="0" fillId="0" borderId="20" xfId="0" applyNumberFormat="1" applyFont="1" applyFill="1" applyBorder="1" applyAlignment="1">
      <alignment horizontal="right"/>
    </xf>
    <xf numFmtId="3" fontId="0" fillId="0" borderId="21" xfId="0" applyNumberFormat="1" applyFont="1" applyFill="1" applyBorder="1" applyAlignment="1">
      <alignment horizontal="right"/>
    </xf>
    <xf numFmtId="0" fontId="15" fillId="2" borderId="22" xfId="0" applyFont="1" applyFill="1" applyBorder="1" applyAlignment="1">
      <alignment horizontal="left" wrapText="1"/>
    </xf>
    <xf numFmtId="0" fontId="15" fillId="2" borderId="23" xfId="0" applyFont="1" applyFill="1" applyBorder="1" applyAlignment="1">
      <alignment horizontal="center" wrapText="1"/>
    </xf>
    <xf numFmtId="0" fontId="15" fillId="2" borderId="24" xfId="0" applyFont="1" applyFill="1" applyBorder="1" applyAlignment="1">
      <alignment horizontal="center" wrapText="1"/>
    </xf>
    <xf numFmtId="0" fontId="15" fillId="2" borderId="0" xfId="2" applyBorder="1" applyAlignment="1">
      <alignment horizontal="center" wrapText="1"/>
    </xf>
    <xf numFmtId="37" fontId="14" fillId="0" borderId="25" xfId="0" applyNumberFormat="1" applyFont="1" applyFill="1" applyBorder="1" applyAlignment="1">
      <alignment horizontal="left"/>
    </xf>
    <xf numFmtId="165" fontId="0" fillId="0" borderId="26" xfId="0" applyNumberFormat="1" applyFont="1" applyFill="1" applyBorder="1" applyAlignment="1">
      <alignment horizontal="right"/>
    </xf>
    <xf numFmtId="165" fontId="0" fillId="0" borderId="26" xfId="0" applyNumberFormat="1" applyFont="1" applyBorder="1" applyAlignment="1">
      <alignment horizontal="right"/>
    </xf>
    <xf numFmtId="165" fontId="0" fillId="0" borderId="27" xfId="0" applyNumberFormat="1" applyFont="1" applyFill="1" applyBorder="1" applyAlignment="1">
      <alignment horizontal="right"/>
    </xf>
    <xf numFmtId="164" fontId="0" fillId="0" borderId="26" xfId="0" applyNumberFormat="1" applyFont="1" applyFill="1" applyBorder="1" applyAlignment="1">
      <alignment horizontal="right"/>
    </xf>
    <xf numFmtId="164" fontId="0" fillId="0" borderId="27" xfId="0" applyNumberFormat="1" applyFont="1" applyFill="1" applyBorder="1" applyAlignment="1">
      <alignment horizontal="right"/>
    </xf>
    <xf numFmtId="166" fontId="0" fillId="0" borderId="26" xfId="0" applyNumberFormat="1" applyFont="1" applyFill="1" applyBorder="1" applyAlignment="1">
      <alignment horizontal="right"/>
    </xf>
    <xf numFmtId="166" fontId="0" fillId="0" borderId="27" xfId="0" applyNumberFormat="1" applyFont="1" applyFill="1" applyBorder="1" applyAlignment="1">
      <alignment horizontal="right"/>
    </xf>
    <xf numFmtId="3" fontId="0" fillId="0" borderId="26" xfId="0" applyNumberFormat="1" applyFont="1" applyFill="1" applyBorder="1" applyAlignment="1">
      <alignment horizontal="right"/>
    </xf>
    <xf numFmtId="3" fontId="0" fillId="0" borderId="27" xfId="0" applyNumberFormat="1" applyFont="1" applyFill="1" applyBorder="1" applyAlignment="1">
      <alignment horizontal="right"/>
    </xf>
    <xf numFmtId="3" fontId="0" fillId="0" borderId="26" xfId="0" applyNumberFormat="1" applyFont="1" applyBorder="1" applyAlignment="1">
      <alignment horizontal="right"/>
    </xf>
    <xf numFmtId="1" fontId="0" fillId="0" borderId="26" xfId="0" applyNumberFormat="1" applyFont="1" applyFill="1" applyBorder="1" applyAlignment="1">
      <alignment horizontal="right"/>
    </xf>
    <xf numFmtId="1" fontId="0" fillId="0" borderId="27" xfId="0" applyNumberFormat="1" applyFont="1" applyFill="1" applyBorder="1" applyAlignment="1">
      <alignment horizontal="right"/>
    </xf>
    <xf numFmtId="3" fontId="0" fillId="0" borderId="26" xfId="0" quotePrefix="1" applyNumberFormat="1" applyFont="1" applyFill="1" applyBorder="1" applyAlignment="1">
      <alignment horizontal="right"/>
    </xf>
    <xf numFmtId="165" fontId="0" fillId="0" borderId="27" xfId="0" applyNumberFormat="1" applyFont="1" applyBorder="1" applyAlignment="1">
      <alignment horizontal="right"/>
    </xf>
    <xf numFmtId="3" fontId="0" fillId="0" borderId="27" xfId="0" applyNumberFormat="1" applyFont="1" applyBorder="1" applyAlignment="1">
      <alignment horizontal="right"/>
    </xf>
    <xf numFmtId="49" fontId="12" fillId="0" borderId="0" xfId="4" applyFill="1" applyBorder="1" applyAlignment="1">
      <alignment horizontal="left" vertical="top"/>
    </xf>
    <xf numFmtId="0" fontId="46" fillId="0" borderId="0" xfId="0" applyFont="1"/>
    <xf numFmtId="49" fontId="12" fillId="0" borderId="0" xfId="4" applyFont="1" applyAlignment="1">
      <alignment vertical="center"/>
    </xf>
    <xf numFmtId="49" fontId="12" fillId="0" borderId="0" xfId="4" applyFont="1"/>
    <xf numFmtId="0" fontId="46" fillId="0" borderId="0" xfId="0" applyFont="1" applyAlignment="1">
      <alignment vertical="center"/>
    </xf>
    <xf numFmtId="0" fontId="43" fillId="0" borderId="0" xfId="6" applyFont="1" applyAlignment="1">
      <alignment horizontal="left" vertical="top"/>
    </xf>
    <xf numFmtId="0" fontId="17" fillId="0" borderId="0" xfId="1" applyFont="1" applyAlignment="1">
      <alignment horizontal="left" vertical="top" wrapText="1"/>
    </xf>
    <xf numFmtId="0" fontId="0" fillId="0" borderId="0" xfId="0" applyFont="1" applyFill="1" applyBorder="1" applyAlignment="1">
      <alignment vertical="top" wrapText="1"/>
    </xf>
    <xf numFmtId="49" fontId="12" fillId="0" borderId="0" xfId="4" applyFill="1" applyBorder="1" applyAlignment="1">
      <alignment horizontal="left" vertical="top"/>
    </xf>
  </cellXfs>
  <cellStyles count="55">
    <cellStyle name="20% - Accent1" xfId="22" builtinId="30" hidden="1" customBuiltin="1"/>
    <cellStyle name="20% - Accent2" xfId="26" builtinId="34" hidden="1" customBuiltin="1"/>
    <cellStyle name="20% - Accent3" xfId="30" builtinId="38" hidden="1" customBuiltin="1"/>
    <cellStyle name="20% - Accent4" xfId="34" builtinId="42" hidden="1" customBuiltin="1"/>
    <cellStyle name="20% - Accent5" xfId="38" builtinId="46" hidden="1" customBuiltin="1"/>
    <cellStyle name="20% - Accent6" xfId="42" builtinId="50" hidden="1" customBuiltin="1"/>
    <cellStyle name="40% - Accent1" xfId="23" builtinId="31" hidden="1" customBuiltin="1"/>
    <cellStyle name="40% - Accent2" xfId="27" builtinId="35" hidden="1" customBuiltin="1"/>
    <cellStyle name="40% - Accent3" xfId="31" builtinId="39" hidden="1" customBuiltin="1"/>
    <cellStyle name="40% - Accent4" xfId="35" builtinId="43" hidden="1" customBuiltin="1"/>
    <cellStyle name="40% - Accent5" xfId="39" builtinId="47" hidden="1" customBuiltin="1"/>
    <cellStyle name="40% - Accent6" xfId="43" builtinId="51" hidden="1" customBuiltin="1"/>
    <cellStyle name="60% - Accent1" xfId="24" builtinId="32" hidden="1" customBuiltin="1"/>
    <cellStyle name="60% - Accent2" xfId="28" builtinId="36" hidden="1" customBuiltin="1"/>
    <cellStyle name="60% - Accent3" xfId="32" builtinId="40" hidden="1" customBuiltin="1"/>
    <cellStyle name="60% - Accent4" xfId="36" builtinId="44" hidden="1" customBuiltin="1"/>
    <cellStyle name="60% - Accent5" xfId="40" builtinId="48" hidden="1" customBuiltin="1"/>
    <cellStyle name="60% - Accent6" xfId="44" builtinId="52" hidden="1" customBuiltin="1"/>
    <cellStyle name="Accent1" xfId="21" builtinId="29" hidden="1" customBuiltin="1"/>
    <cellStyle name="Accent2" xfId="25" builtinId="33" hidden="1" customBuiltin="1"/>
    <cellStyle name="Accent3" xfId="29" builtinId="37" hidden="1" customBuiltin="1"/>
    <cellStyle name="Accent4" xfId="33" builtinId="41" hidden="1" customBuiltin="1"/>
    <cellStyle name="Accent5" xfId="37" builtinId="45" hidden="1" customBuiltin="1"/>
    <cellStyle name="Accent6" xfId="41" builtinId="49" hidden="1" customBuiltin="1"/>
    <cellStyle name="Bad" xfId="11" builtinId="27" hidden="1" customBuiltin="1"/>
    <cellStyle name="Body_text" xfId="5"/>
    <cellStyle name="Calculation" xfId="15" builtinId="22" hidden="1" customBuiltin="1"/>
    <cellStyle name="Check Cell" xfId="17" builtinId="23" hidden="1" customBuiltin="1"/>
    <cellStyle name="Comma" xfId="48" builtinId="3" hidden="1"/>
    <cellStyle name="Comma [0]" xfId="49" builtinId="6" hidden="1"/>
    <cellStyle name="Currency" xfId="50" builtinId="4" hidden="1"/>
    <cellStyle name="Currency [0]" xfId="51" builtinId="7" hidden="1"/>
    <cellStyle name="Explanatory Text" xfId="19" builtinId="53" hidden="1" customBuiltin="1"/>
    <cellStyle name="Figure_title" xfId="46"/>
    <cellStyle name="Followed Hyperlink" xfId="47" builtinId="9" customBuiltin="1"/>
    <cellStyle name="Good" xfId="10" builtinId="26" hidden="1" customBuiltin="1"/>
    <cellStyle name="Header_row" xfId="2"/>
    <cellStyle name="Heading 1" xfId="6" builtinId="16" customBuiltin="1"/>
    <cellStyle name="Heading 2" xfId="7" builtinId="17" customBuiltin="1"/>
    <cellStyle name="Heading 3" xfId="8" builtinId="18" customBuiltin="1"/>
    <cellStyle name="Heading 4" xfId="9" builtinId="19" customBuiltin="1"/>
    <cellStyle name="Hyperlink" xfId="4" builtinId="8"/>
    <cellStyle name="Input" xfId="13" builtinId="20" hidden="1" customBuiltin="1"/>
    <cellStyle name="Linked Cell" xfId="16" builtinId="24" hidden="1" customBuiltin="1"/>
    <cellStyle name="Neutral" xfId="12" builtinId="28" hidden="1" customBuiltin="1"/>
    <cellStyle name="Normal" xfId="0" builtinId="0" customBuiltin="1"/>
    <cellStyle name="Note" xfId="54" builtinId="10" hidden="1"/>
    <cellStyle name="Notes_sources" xfId="45"/>
    <cellStyle name="Output" xfId="14" builtinId="21" hidden="1" customBuiltin="1"/>
    <cellStyle name="Percent" xfId="52" builtinId="5" hidden="1"/>
    <cellStyle name="Sub_row" xfId="3"/>
    <cellStyle name="Table_title" xfId="1"/>
    <cellStyle name="Title" xfId="53" builtinId="15" hidden="1"/>
    <cellStyle name="Total" xfId="20" builtinId="25" hidden="1" customBuiltin="1"/>
    <cellStyle name="Warning Text" xfId="18" builtinId="11" hidden="1" customBuiltin="1"/>
  </cellStyles>
  <dxfs count="1005">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indexed="64"/>
        </top>
      </border>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indexed="64"/>
        </top>
      </border>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indexed="64"/>
        </top>
      </border>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indexed="64"/>
        </top>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indexed="64"/>
        </top>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theme="1"/>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theme="1"/>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theme="1"/>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theme="1"/>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theme="1"/>
        </right>
        <top style="thin">
          <color theme="1"/>
        </top>
        <bottom style="thin">
          <color theme="1"/>
        </bottom>
        <vertical/>
        <horizontal/>
      </border>
    </dxf>
    <dxf>
      <border outline="0">
        <top style="thin">
          <color theme="1"/>
        </top>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theme="1"/>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auto="1"/>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auto="1"/>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6"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auto="1"/>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auto="1"/>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indexed="65"/>
        </patternFill>
      </fill>
      <alignment horizontal="right" vertical="bottom" textRotation="0" wrapText="0" indent="0" justifyLastLine="0" shrinkToFit="0" readingOrder="0"/>
      <border diagonalUp="0" diagonalDown="0">
        <left style="thin">
          <color auto="1"/>
        </left>
        <right style="thin">
          <color auto="1"/>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numFmt numFmtId="5" formatCode="#,##0;\-#,##0"/>
      <fill>
        <patternFill patternType="none">
          <fgColor indexed="64"/>
          <bgColor indexed="65"/>
        </patternFill>
      </fill>
      <alignment horizontal="left" vertical="bottom" textRotation="0" wrapText="0" indent="0" justifyLastLine="0" shrinkToFit="0" readingOrder="0"/>
      <border diagonalUp="0" diagonalDown="0">
        <left/>
        <right style="thin">
          <color auto="1"/>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alignment horizontal="center" vertical="bottom" textRotation="0" wrapText="1" indent="0" justifyLastLine="0" shrinkToFit="0" readingOrder="0"/>
    </dxf>
  </dxfs>
  <tableStyles count="0" defaultTableStyle="TableStyleMedium9"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4603749</xdr:colOff>
      <xdr:row>21</xdr:row>
      <xdr:rowOff>68580</xdr:rowOff>
    </xdr:from>
    <xdr:to>
      <xdr:col>0</xdr:col>
      <xdr:colOff>6341109</xdr:colOff>
      <xdr:row>21</xdr:row>
      <xdr:rowOff>904240</xdr:rowOff>
    </xdr:to>
    <xdr:pic>
      <xdr:nvPicPr>
        <xdr:cNvPr id="2" name="Picture 1" descr="logo of the Canadian Institute for Health Information (CIHI)" title="Canadian Institute for Health Informa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03749" y="9279255"/>
          <a:ext cx="1737360" cy="835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BERTO\User\Groups\HEX2\CHET%2097\Tables\TABLE9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1-Summ"/>
      <sheetName val="A2- Cda by Sect"/>
      <sheetName val="A3-Cda by Cat"/>
      <sheetName val="B1 -Total by Prov"/>
      <sheetName val="B2-Pub"/>
      <sheetName val="B3-Priv"/>
      <sheetName val="B4-Prov"/>
      <sheetName val="B5-Oth Pub"/>
      <sheetName val="C1"/>
      <sheetName val="C2"/>
      <sheetName val="C3"/>
      <sheetName val="C4"/>
      <sheetName val="C5"/>
      <sheetName val="C6"/>
      <sheetName val="C7"/>
      <sheetName val="C8"/>
      <sheetName val="C9"/>
      <sheetName val="C10"/>
      <sheetName val="C11"/>
      <sheetName val="C12"/>
      <sheetName val="D-Hex % GDP"/>
      <sheetName val="AX1 - GDP"/>
      <sheetName val="AX2- IPI"/>
      <sheetName val="AX3 - Pop"/>
      <sheetName val="AX4- Fed Trans"/>
      <sheetName val="Macro2"/>
      <sheetName val="Module1"/>
      <sheetName val="TABLE911"/>
    </sheetNames>
    <definedNames>
      <definedName name="Printall"/>
      <definedName name="PrintThispg"/>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1" name="Table1" displayName="Table1" ref="A5:L20" totalsRowShown="0" headerRowDxfId="1004" dataDxfId="1002" headerRowBorderDxfId="1003" tableBorderDxfId="1001" totalsRowBorderDxfId="1000" headerRowCellStyle="Header_row">
  <autoFilter ref="A5:L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999"/>
    <tableColumn id="2" name="Cost per Patient Day — _x000a_Medical and Surgical _x000a_Nursing Units" dataDxfId="998"/>
    <tableColumn id="3" name="Cost per Patient Day — _x000a_Intensive Care Nursing Unit" dataDxfId="997"/>
    <tableColumn id="4" name="Cost per Patient Day — _x000a_Obstetric Nursing Unit" dataDxfId="996"/>
    <tableColumn id="5" name="Cost per Patient Day — _x000a_Pediatric Nursing Unit" dataDxfId="995"/>
    <tableColumn id="6" name="Cost per Patient Day — _x000a_Mental Health and Addiction Services Nursing Unit" dataDxfId="994"/>
    <tableColumn id="7" name="Cost per Patient Day — _x000a_Mental Health Long-Term Care _x000a_Nursing Unit" dataDxfId="993"/>
    <tableColumn id="8" name="Cost per Patient Day — _x000a_Physical Rehabilitation _x000a_Nursing Unit" dataDxfId="992"/>
    <tableColumn id="9" name="Cost per Patient Day — _x000a_Palliative Nursing Unit" dataDxfId="991"/>
    <tableColumn id="10" name="Cost per Patient Day — _x000a_Long-Term Care Nursing Unit" dataDxfId="990"/>
    <tableColumn id="11" name="Cost per Visit — _x000a_Operating and Post-Anesthetic Recovery Rooms" dataDxfId="989"/>
    <tableColumn id="12" name="Cost per Visit — _x000a_Emergency" dataDxfId="988"/>
  </tableColumns>
  <tableStyleInfo showFirstColumn="0" showLastColumn="0" showRowStripes="1" showColumnStripes="0"/>
</table>
</file>

<file path=xl/tables/table10.xml><?xml version="1.0" encoding="utf-8"?>
<table xmlns="http://schemas.openxmlformats.org/spreadsheetml/2006/main" id="10" name="Table10" displayName="Table10" ref="A85:L100" totalsRowShown="0" headerRowDxfId="855" dataDxfId="853" headerRowBorderDxfId="854" tableBorderDxfId="852">
  <autoFilter ref="A85:L1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851"/>
    <tableColumn id="2" name="Medical and Surgical _x000a_Nursing Units" dataDxfId="850"/>
    <tableColumn id="3" name="Intensive Care Nursing Unit" dataDxfId="849"/>
    <tableColumn id="4" name="Obstetric Nursing Unit" dataDxfId="848"/>
    <tableColumn id="5" name="Pediatric Nursing Unit" dataDxfId="847"/>
    <tableColumn id="6" name="Mental Health and Addiction Services Nursing Unit" dataDxfId="846"/>
    <tableColumn id="7" name="Mental Health Long-Term Care _x000a_Nursing Unit" dataDxfId="845"/>
    <tableColumn id="8" name="Physical Rehabilitation _x000a_Nursing Unit" dataDxfId="844"/>
    <tableColumn id="9" name="Palliative Nursing Unit" dataDxfId="843"/>
    <tableColumn id="10" name="Long-Term Care Nursing Unit" dataDxfId="842"/>
    <tableColumn id="11" name="Operating and Post-Anesthetic Recovery Rooms" dataDxfId="841"/>
    <tableColumn id="12" name="Emergency" dataDxfId="840"/>
  </tableColumns>
  <tableStyleInfo showFirstColumn="0" showLastColumn="0" showRowStripes="1" showColumnStripes="0"/>
</table>
</file>

<file path=xl/tables/table11.xml><?xml version="1.0" encoding="utf-8"?>
<table xmlns="http://schemas.openxmlformats.org/spreadsheetml/2006/main" id="11" name="Table11" displayName="Table11" ref="A5:L20" totalsRowShown="0" headerRowDxfId="839" tableBorderDxfId="838" headerRowCellStyle="Header_row">
  <autoFilter ref="A5:L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837"/>
    <tableColumn id="2" name="Cost per Patient Day — _x000a_Medical and Surgical _x000a_Nursing Units" dataDxfId="836"/>
    <tableColumn id="3" name="Cost per Patient Day — _x000a_Intensive Care Nursing Unit" dataDxfId="835"/>
    <tableColumn id="4" name="Cost per Patient Day — _x000a_Obstetric Nursing Unit" dataDxfId="834"/>
    <tableColumn id="5" name="Cost per Patient Day — _x000a_Pediatric Nursing Unit" dataDxfId="833"/>
    <tableColumn id="6" name="Cost per Patient Day — _x000a_Mental Health and Addiction Services Nursing Unit" dataDxfId="832"/>
    <tableColumn id="7" name="Cost per Patient Day — _x000a_Mental Health Long-Term Care _x000a_Nursing Unit" dataDxfId="831"/>
    <tableColumn id="8" name="Cost per Patient Day — _x000a_Physical Rehabilitation _x000a_Nursing Unit" dataDxfId="830"/>
    <tableColumn id="9" name="Cost per Patient Day — _x000a_Palliative Nursing Unit" dataDxfId="829"/>
    <tableColumn id="10" name="Cost per Patient Day — _x000a_Long-Term Care Nursing Unit" dataDxfId="828"/>
    <tableColumn id="11" name="Cost per Visit — _x000a_Operating and Post-Anesthetic Recovery Rooms" dataDxfId="827"/>
    <tableColumn id="12" name="Cost per Visit — _x000a_Emergency" dataDxfId="826"/>
  </tableColumns>
  <tableStyleInfo showFirstColumn="0" showLastColumn="0" showRowStripes="1" showColumnStripes="0"/>
</table>
</file>

<file path=xl/tables/table12.xml><?xml version="1.0" encoding="utf-8"?>
<table xmlns="http://schemas.openxmlformats.org/spreadsheetml/2006/main" id="12" name="Table12" displayName="Table12" ref="A22:L37" totalsRowShown="0" headerRowDxfId="825" dataDxfId="823" headerRowBorderDxfId="824" tableBorderDxfId="822" headerRowCellStyle="Header_row">
  <autoFilter ref="A22:L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821"/>
    <tableColumn id="2" name="Cost per Patient Day — _x000a_Medical and Surgical _x000a_Nursing Units" dataDxfId="820">
      <calculatedColumnFormula>((B6-B5)/B5)*100</calculatedColumnFormula>
    </tableColumn>
    <tableColumn id="3" name="Cost per Patient Day — _x000a_Intensive Care Nursing Unit" dataDxfId="819">
      <calculatedColumnFormula>((C6-C5)/C5)*100</calculatedColumnFormula>
    </tableColumn>
    <tableColumn id="4" name="Cost per Patient Day — _x000a_Obstetric Nursing Unit" dataDxfId="818">
      <calculatedColumnFormula>((D6-D5)/D5)*100</calculatedColumnFormula>
    </tableColumn>
    <tableColumn id="5" name="Cost per Patient Day — _x000a_Pediatric Nursing Unit" dataDxfId="817">
      <calculatedColumnFormula>((E6-E5)/E5)*100</calculatedColumnFormula>
    </tableColumn>
    <tableColumn id="6" name="Cost per Patient Day — _x000a_Mental Health and Addiction Services Nursing Unit" dataDxfId="816">
      <calculatedColumnFormula>((F6-F5)/F5)*100</calculatedColumnFormula>
    </tableColumn>
    <tableColumn id="7" name="Cost per Patient Day — _x000a_Mental Health Long-Term Care _x000a_Nursing Unit" dataDxfId="815"/>
    <tableColumn id="8" name="Cost per Patient Day -— _x000a_Physical Rehabilitation _x000a_Nursing Unit" dataDxfId="814">
      <calculatedColumnFormula>((H6-H5)/H5)*100</calculatedColumnFormula>
    </tableColumn>
    <tableColumn id="9" name="Cost per Patient Day — _x000a_Palliative Nursing Unit" dataDxfId="813"/>
    <tableColumn id="10" name="Cost per Patient Day — _x000a_Long-Term Care Nursing Unit" dataDxfId="812"/>
    <tableColumn id="11" name="Cost per Visit — _x000a_Operating and Post-Anesthetic Recovery Rooms" dataDxfId="811">
      <calculatedColumnFormula>((K6-K5)/K5)*100</calculatedColumnFormula>
    </tableColumn>
    <tableColumn id="12" name="Cost per Visit — _x000a_Emergency" dataDxfId="810">
      <calculatedColumnFormula>((L6-L5)/L5)*100</calculatedColumnFormula>
    </tableColumn>
  </tableColumns>
  <tableStyleInfo showFirstColumn="0" showLastColumn="0" showRowStripes="1" showColumnStripes="0"/>
</table>
</file>

<file path=xl/tables/table13.xml><?xml version="1.0" encoding="utf-8"?>
<table xmlns="http://schemas.openxmlformats.org/spreadsheetml/2006/main" id="13" name="Table13" displayName="Table13" ref="A46:L61" totalsRowShown="0" headerRowDxfId="809" headerRowBorderDxfId="808" tableBorderDxfId="807" headerRowCellStyle="Header_row">
  <autoFilter ref="A46:L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806"/>
    <tableColumn id="2" name="Total Direct Cost — _x000a_Medical and Surgical _x000a_Nursing Units" dataDxfId="805"/>
    <tableColumn id="3" name="Total Direct Cost — _x000a_Intensive Care Nursing Unit" dataDxfId="804"/>
    <tableColumn id="4" name="Total Direct Cost — _x000a_Obstetric Nursing Unit" dataDxfId="803"/>
    <tableColumn id="5" name="Total Direct Cost — _x000a_Pediatric Nursing Unit" dataDxfId="802"/>
    <tableColumn id="6" name="Total Direct Cost — _x000a_Mental Health and Addiction Services Nursing Unit" dataDxfId="801"/>
    <tableColumn id="7" name="Total Direct Cost — _x000a_Mental Health Long-Term Care _x000a_Nursing Unit" dataDxfId="800"/>
    <tableColumn id="8" name="Total Direct Cost — _x000a_Physical Rehabilitation _x000a_Nursing Unit" dataDxfId="799"/>
    <tableColumn id="9" name="Total Direct Cost — _x000a_Palliative Nursing Unit" dataDxfId="798"/>
    <tableColumn id="10" name="Total Direct Cost -— _x000a_Long-Term Care Nursing Unit" dataDxfId="797"/>
    <tableColumn id="11" name="Total Direct Cost — _x000a_Operating and Post-Anesthetic Recovery Rooms" dataDxfId="796"/>
    <tableColumn id="12" name="Total Direct Cost — _x000a_Emergency" dataDxfId="795"/>
  </tableColumns>
  <tableStyleInfo showFirstColumn="0" showLastColumn="0" showRowStripes="1" showColumnStripes="0"/>
</table>
</file>

<file path=xl/tables/table14.xml><?xml version="1.0" encoding="utf-8"?>
<table xmlns="http://schemas.openxmlformats.org/spreadsheetml/2006/main" id="14" name="Table14" displayName="Table14" ref="A63:L78" totalsRowShown="0" headerRowDxfId="794" headerRowBorderDxfId="793" tableBorderDxfId="792" headerRowCellStyle="Header_row">
  <autoFilter ref="A63:L7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791"/>
    <tableColumn id="2" name="Total Patient Days — _x000a_Medical and Surgical _x000a_Nursing Units" dataDxfId="790"/>
    <tableColumn id="3" name="Total Patient Days — _x000a_Intensive Care Nursing Unit" dataDxfId="789"/>
    <tableColumn id="4" name="Total Patient Days — _x000a_Obstetric Nursing Unit" dataDxfId="788"/>
    <tableColumn id="5" name="Total Patient Days — _x000a_Pediatric Nursing Unit" dataDxfId="787"/>
    <tableColumn id="6" name="Total Patient Days — _x000a_Mental Health and Addiction Services Nursing Unit" dataDxfId="786"/>
    <tableColumn id="7" name="Total Patient Days — _x000a_Mental Health Long-Term Care _x000a_Nursing Unit" dataDxfId="785"/>
    <tableColumn id="8" name="Total Patient Days — _x000a_Physical Rehabilitation _x000a_Nursing Unit" dataDxfId="784"/>
    <tableColumn id="9" name="Total Patient Days — _x000a_Palliative Nursing Unit" dataDxfId="783"/>
    <tableColumn id="10" name="Total Patient Days -— _x000a_Long-Term Care Nursing Unit" dataDxfId="782"/>
    <tableColumn id="11" name="Total Visits — _x000a_Operating and Post-Anesthetic Recovery Rooms" dataDxfId="781"/>
    <tableColumn id="12" name="Total Patient Visits — _x000a_Emergency" dataDxfId="780"/>
  </tableColumns>
  <tableStyleInfo showFirstColumn="0" showLastColumn="0" showRowStripes="1" showColumnStripes="0"/>
</table>
</file>

<file path=xl/tables/table15.xml><?xml version="1.0" encoding="utf-8"?>
<table xmlns="http://schemas.openxmlformats.org/spreadsheetml/2006/main" id="15" name="Table15" displayName="Table15" ref="A85:L100" totalsRowShown="0" headerRowDxfId="779" headerRowBorderDxfId="778" tableBorderDxfId="777" headerRowCellStyle="Header_row">
  <autoFilter ref="A85:L1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776"/>
    <tableColumn id="2" name="Medical and Surgical _x000a_Nursing Units" dataDxfId="775"/>
    <tableColumn id="3" name="Intensive Care Nursing Unit" dataDxfId="774"/>
    <tableColumn id="4" name="Obstetric Nursing Unit" dataDxfId="773"/>
    <tableColumn id="5" name="Pediatric Nursing Unit" dataDxfId="772"/>
    <tableColumn id="6" name="Mental Health and Addiction Services Nursing Unit" dataDxfId="771"/>
    <tableColumn id="7" name="Mental Health Long-Term Care _x000a_Nursing Unit" dataDxfId="770"/>
    <tableColumn id="8" name="Physical Rehabilitation _x000a_Nursing Unit" dataDxfId="769"/>
    <tableColumn id="9" name="Palliative Nursing Unit" dataDxfId="768"/>
    <tableColumn id="10" name="Long-Term Care Nursing Unit" dataDxfId="767"/>
    <tableColumn id="11" name="Operating and Post-Anesthetic Recovery Rooms" dataDxfId="766"/>
    <tableColumn id="12" name="Emergency" dataDxfId="765"/>
  </tableColumns>
  <tableStyleInfo showFirstColumn="0" showLastColumn="0" showRowStripes="1" showColumnStripes="0"/>
</table>
</file>

<file path=xl/tables/table16.xml><?xml version="1.0" encoding="utf-8"?>
<table xmlns="http://schemas.openxmlformats.org/spreadsheetml/2006/main" id="16" name="Table16" displayName="Table16" ref="A5:L20" totalsRowShown="0" headerRowDxfId="764" dataDxfId="762" headerRowBorderDxfId="763" tableBorderDxfId="761" totalsRowBorderDxfId="760" headerRowCellStyle="Header_row">
  <autoFilter ref="A5:L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759"/>
    <tableColumn id="2" name="Cost per Patient Day — _x000a_Medical and Surgical _x000a_Nursing Units" dataDxfId="758"/>
    <tableColumn id="3" name="Cost per Patient Day — _x000a_Intensive Care Nursing Unit" dataDxfId="757"/>
    <tableColumn id="4" name="Cost per Patient Day — _x000a_Obstetric Nursing Unit" dataDxfId="756"/>
    <tableColumn id="5" name="Cost per Patient Day — _x000a_Pediatric Nursing Unit" dataDxfId="755"/>
    <tableColumn id="6" name="Cost per Patient Day — _x000a_Mental Health and Addiction Services Nursing Unit" dataDxfId="754"/>
    <tableColumn id="7" name="Cost per Patient Day — _x000a_Mental Health Long-Term Care _x000a_Nursing Unit" dataDxfId="753"/>
    <tableColumn id="8" name="Cost per Patient Day — _x000a_Physical Rehabilitation _x000a_Nursing Unit" dataDxfId="752"/>
    <tableColumn id="9" name="Cost per Patient Day — _x000a_Palliative Nursing Unit" dataDxfId="751"/>
    <tableColumn id="10" name="Cost per Patient Day — _x000a_Long-Term Care Nursing Unit" dataDxfId="750"/>
    <tableColumn id="11" name="Cost per Visit — _x000a_Operating and Post-Anesthetic Recovery Rooms" dataDxfId="749"/>
    <tableColumn id="12" name="Cost per Visit — _x000a_Emergency" dataDxfId="748"/>
  </tableColumns>
  <tableStyleInfo showFirstColumn="0" showLastColumn="0" showRowStripes="1" showColumnStripes="0"/>
</table>
</file>

<file path=xl/tables/table17.xml><?xml version="1.0" encoding="utf-8"?>
<table xmlns="http://schemas.openxmlformats.org/spreadsheetml/2006/main" id="17" name="Table17" displayName="Table17" ref="A22:L37" totalsRowShown="0" headerRowDxfId="747" dataDxfId="745" headerRowBorderDxfId="746" tableBorderDxfId="744" totalsRowBorderDxfId="743" headerRowCellStyle="Header_row">
  <autoFilter ref="A22:L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742"/>
    <tableColumn id="2" name="Cost per Patient Day — _x000a_Medical and Surgical _x000a_Nursing Units" dataDxfId="741">
      <calculatedColumnFormula>((B6-B5)/B5)*100</calculatedColumnFormula>
    </tableColumn>
    <tableColumn id="3" name="Cost per Patient Day — _x000a_Intensive Care Nursing Unit" dataDxfId="740">
      <calculatedColumnFormula>((C6-C5)/C5)*100</calculatedColumnFormula>
    </tableColumn>
    <tableColumn id="4" name="Cost per Patient Day — _x000a_Obstetric Nursing Unit" dataDxfId="739">
      <calculatedColumnFormula>((D6-D5)/D5)*100</calculatedColumnFormula>
    </tableColumn>
    <tableColumn id="5" name="Cost per Patient Day — _x000a_Pediatric Nursing Unit" dataDxfId="738">
      <calculatedColumnFormula>((E6-E5)/E5)*100</calculatedColumnFormula>
    </tableColumn>
    <tableColumn id="6" name="Cost per Patient Day — _x000a_Mental Health and Addiction Services Nursing Unit" dataDxfId="737">
      <calculatedColumnFormula>((F6-F5)/F5)*100</calculatedColumnFormula>
    </tableColumn>
    <tableColumn id="7" name="Cost per Patient Day — _x000a_Mental Health Long-Term Care _x000a_Nursing Unit" dataDxfId="736"/>
    <tableColumn id="8" name="Cost per Patient Day -— _x000a_Physical Rehabilitation _x000a_Nursing Unit" dataDxfId="735">
      <calculatedColumnFormula>((H6-H5)/H5)*100</calculatedColumnFormula>
    </tableColumn>
    <tableColumn id="9" name="Cost per Patient Day — _x000a_Palliative Nursing Unit" dataDxfId="734">
      <calculatedColumnFormula>((I6-I5)/I5)*100</calculatedColumnFormula>
    </tableColumn>
    <tableColumn id="10" name="Cost per Patient Day — _x000a_Long-Term Care Nursing Unit" dataDxfId="733">
      <calculatedColumnFormula>((J6-J5)/J5)*100</calculatedColumnFormula>
    </tableColumn>
    <tableColumn id="11" name="Cost per Visit — _x000a_Operating and Post-Anesthetic Recovery Rooms" dataDxfId="732">
      <calculatedColumnFormula>((K6-K5)/K5)*100</calculatedColumnFormula>
    </tableColumn>
    <tableColumn id="12" name="Cost per Visit — _x000a_Emergency" dataDxfId="731">
      <calculatedColumnFormula>((L6-L5)/L5)*100</calculatedColumnFormula>
    </tableColumn>
  </tableColumns>
  <tableStyleInfo showFirstColumn="0" showLastColumn="0" showRowStripes="1" showColumnStripes="0"/>
</table>
</file>

<file path=xl/tables/table18.xml><?xml version="1.0" encoding="utf-8"?>
<table xmlns="http://schemas.openxmlformats.org/spreadsheetml/2006/main" id="18" name="Table18" displayName="Table18" ref="A46:L61" totalsRowShown="0" headerRowDxfId="730" dataDxfId="728" headerRowBorderDxfId="729" tableBorderDxfId="727" totalsRowBorderDxfId="726" headerRowCellStyle="Header_row">
  <autoFilter ref="A46:L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725"/>
    <tableColumn id="2" name="Total Direct Cost — _x000a_Medical and Surgical _x000a_Nursing Units" dataDxfId="724"/>
    <tableColumn id="3" name="Total Direct Cost — _x000a_Intensive Care Nursing Unit" dataDxfId="723"/>
    <tableColumn id="4" name="Total Direct Cost — _x000a_Obstetric Nursing Unit" dataDxfId="722"/>
    <tableColumn id="5" name="Total Direct Cost — _x000a_Pediatric Nursing Unit" dataDxfId="721"/>
    <tableColumn id="6" name="Total Direct Cost — _x000a_Mental Health and Addiction Services Nursing Unit" dataDxfId="720"/>
    <tableColumn id="7" name="Total Direct Cost — _x000a_Mental Health Long-Term Care _x000a_Nursing Unit" dataDxfId="719"/>
    <tableColumn id="8" name="Total Direct Cost — _x000a_Physical Rehabilitation _x000a_Nursing Unit" dataDxfId="718"/>
    <tableColumn id="9" name="Total Direct Cost — _x000a_Palliative Nursing Unit" dataDxfId="717"/>
    <tableColumn id="10" name="Total Direct Cost — _x000a_Long-Term Care Nursing Unit" dataDxfId="716"/>
    <tableColumn id="11" name="Total Direct Cost — _x000a_Operating and Post-Anesthetic Recovery Rooms" dataDxfId="715"/>
    <tableColumn id="12" name="Total Direct Cost — _x000a_Emergency" dataDxfId="714"/>
  </tableColumns>
  <tableStyleInfo showFirstColumn="0" showLastColumn="0" showRowStripes="1" showColumnStripes="0"/>
</table>
</file>

<file path=xl/tables/table19.xml><?xml version="1.0" encoding="utf-8"?>
<table xmlns="http://schemas.openxmlformats.org/spreadsheetml/2006/main" id="19" name="Table19" displayName="Table19" ref="A63:L78" totalsRowShown="0" headerRowDxfId="713" dataDxfId="711" headerRowBorderDxfId="712" tableBorderDxfId="710" totalsRowBorderDxfId="709" headerRowCellStyle="Header_row">
  <autoFilter ref="A63:L7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708"/>
    <tableColumn id="2" name="Total Patient Days — _x000a_Medical and Surgical _x000a_Nursing Units" dataDxfId="707"/>
    <tableColumn id="3" name="Total Patient Days — _x000a_Intensive Care Nursing Unit" dataDxfId="706"/>
    <tableColumn id="4" name="Total Patient Days — _x000a_Obstetric Nursing Unit" dataDxfId="705"/>
    <tableColumn id="5" name="Total Patient Days — _x000a_Pediatric Nursing Unit" dataDxfId="704"/>
    <tableColumn id="6" name="Total Patient Days — _x000a_Mental Health and Addiction Services Nursing Unit" dataDxfId="703"/>
    <tableColumn id="7" name="Total Patient Days — _x000a_Mental Health Long-Term Care _x000a_Nursing Unit" dataDxfId="702"/>
    <tableColumn id="8" name="Total Patient Days — _x000a_Physical Rehabilitation _x000a_Nursing Unit" dataDxfId="701"/>
    <tableColumn id="9" name="Total Patient Days — _x000a_Palliative Nursing Unit" dataDxfId="700"/>
    <tableColumn id="10" name="Total Patient Days — _x000a_Long-Term Care Nursing Unit" dataDxfId="699"/>
    <tableColumn id="11" name="Total Visits — _x000a_Operating and Post-Anesthetic Recovery Rooms" dataDxfId="698"/>
    <tableColumn id="12" name="Total Patient Visits — _x000a_Emergency" dataDxfId="697"/>
  </tableColumns>
  <tableStyleInfo showFirstColumn="0" showLastColumn="0" showRowStripes="1" showColumnStripes="0"/>
</table>
</file>

<file path=xl/tables/table2.xml><?xml version="1.0" encoding="utf-8"?>
<table xmlns="http://schemas.openxmlformats.org/spreadsheetml/2006/main" id="2" name="Table2" displayName="Table2" ref="A22:L37" totalsRowShown="0" headerRowDxfId="987" dataDxfId="985" headerRowBorderDxfId="986" tableBorderDxfId="984" totalsRowBorderDxfId="983" headerRowCellStyle="Header_row">
  <autoFilter ref="A22:L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982"/>
    <tableColumn id="2" name="Cost per Patient Day — _x000a_Medical and Surgical _x000a_Nursing Units" dataDxfId="981">
      <calculatedColumnFormula>((B6-B5)/B5)*100</calculatedColumnFormula>
    </tableColumn>
    <tableColumn id="3" name="Cost per Patient Day — _x000a_Intensive Care Nursing Unit" dataDxfId="980">
      <calculatedColumnFormula>((C6-C5)/C5)*100</calculatedColumnFormula>
    </tableColumn>
    <tableColumn id="4" name="Cost per Patient Day — Obstetric Nursing Unit" dataDxfId="979">
      <calculatedColumnFormula>((D6-D5)/D5)*100</calculatedColumnFormula>
    </tableColumn>
    <tableColumn id="5" name="Cost per Patient Day — _x000a_Pediatric Nursing Unit" dataDxfId="978">
      <calculatedColumnFormula>((E6-E5)/E5)*100</calculatedColumnFormula>
    </tableColumn>
    <tableColumn id="6" name="Cost per Patient Day — _x000a_Mental Health and Addiction Services Nursing Unit" dataDxfId="977">
      <calculatedColumnFormula>((F6-F5)/F5)*100</calculatedColumnFormula>
    </tableColumn>
    <tableColumn id="7" name="Cost per Patient Day — _x000a_Mental Health Long-Term Care _x000a_Nursing Unit" dataDxfId="976">
      <calculatedColumnFormula>((G6-G5)/G5)*100</calculatedColumnFormula>
    </tableColumn>
    <tableColumn id="8" name="Cost per Patient Day — _x000a_Physical Rehabilitation _x000a_Nursing Unit" dataDxfId="975">
      <calculatedColumnFormula>((H6-H5)/H5)*100</calculatedColumnFormula>
    </tableColumn>
    <tableColumn id="9" name="Cost per Patient Day — _x000a_Palliative Nursing Unit" dataDxfId="974">
      <calculatedColumnFormula>((I6-I5)/I5)*100</calculatedColumnFormula>
    </tableColumn>
    <tableColumn id="10" name="Cost per Patient Day — _x000a_Long-Term Care Nursing Unit" dataDxfId="973">
      <calculatedColumnFormula>((J6-J5)/J5)*100</calculatedColumnFormula>
    </tableColumn>
    <tableColumn id="11" name="Cost per Visit — _x000a_Operating and Post-Anesthetic Recovery Rooms" dataDxfId="972">
      <calculatedColumnFormula>((K6-K5)/K5)*100</calculatedColumnFormula>
    </tableColumn>
    <tableColumn id="12" name="Cost per Visit — _x000a_Emergency" dataDxfId="971">
      <calculatedColumnFormula>((L6-L5)/L5)*100</calculatedColumnFormula>
    </tableColumn>
  </tableColumns>
  <tableStyleInfo showFirstColumn="0" showLastColumn="0" showRowStripes="1" showColumnStripes="0"/>
</table>
</file>

<file path=xl/tables/table20.xml><?xml version="1.0" encoding="utf-8"?>
<table xmlns="http://schemas.openxmlformats.org/spreadsheetml/2006/main" id="20" name="Table20" displayName="Table20" ref="A85:L100" totalsRowShown="0" headerRowDxfId="696" dataDxfId="694" headerRowBorderDxfId="695" tableBorderDxfId="693" totalsRowBorderDxfId="692" headerRowCellStyle="Header_row">
  <autoFilter ref="A85:L1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691"/>
    <tableColumn id="2" name="Medical and Surgical _x000a_Nursing Units" dataDxfId="690"/>
    <tableColumn id="3" name="Intensive Care Nursing Unit" dataDxfId="689"/>
    <tableColumn id="4" name="Obstetric Nursing Unit" dataDxfId="688"/>
    <tableColumn id="5" name="Pediatric Nursing Unit" dataDxfId="687"/>
    <tableColumn id="6" name="Mental Health and Addiction Services Nursing Unit" dataDxfId="686"/>
    <tableColumn id="7" name="Mental Health Long-Term Care _x000a_Nursing Unit" dataDxfId="685"/>
    <tableColumn id="8" name="Physical Rehabilitation _x000a_Nursing Unit" dataDxfId="684"/>
    <tableColumn id="9" name="Palliative Nursing Unit" dataDxfId="683"/>
    <tableColumn id="10" name="Long-Term Care Nursing Unit" dataDxfId="682"/>
    <tableColumn id="11" name="Operating and Post-Anesthetic Recovery Rooms" dataDxfId="681"/>
    <tableColumn id="12" name="Emergency" dataDxfId="680"/>
  </tableColumns>
  <tableStyleInfo showFirstColumn="0" showLastColumn="0" showRowStripes="1" showColumnStripes="0"/>
</table>
</file>

<file path=xl/tables/table21.xml><?xml version="1.0" encoding="utf-8"?>
<table xmlns="http://schemas.openxmlformats.org/spreadsheetml/2006/main" id="21" name="Table21" displayName="Table21" ref="A5:L20" totalsRowShown="0" headerRowDxfId="679" dataDxfId="677" headerRowBorderDxfId="678" tableBorderDxfId="676" totalsRowBorderDxfId="675" headerRowCellStyle="Header_row">
  <autoFilter ref="A5:L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674"/>
    <tableColumn id="2" name="Cost per Patient Day — _x000a_Medical and Surgical _x000a_Nursing Units" dataDxfId="673"/>
    <tableColumn id="3" name="Cost per Patient Day — _x000a_Intensive Care Nursing Unit" dataDxfId="672"/>
    <tableColumn id="4" name="Cost per Patient Day — _x000a_Obstetric Nursing Unit" dataDxfId="671"/>
    <tableColumn id="5" name="Cost per Patient Day — _x000a_Pediatric Nursing Unit" dataDxfId="670"/>
    <tableColumn id="6" name="Cost per Patient Day — _x000a_Mental Health and Addiction Services Nursing Unit" dataDxfId="669"/>
    <tableColumn id="7" name="Cost per Patient Day — _x000a_Mental Health Long-Term Care _x000a_Nursing Unit" dataDxfId="668"/>
    <tableColumn id="8" name="Cost per Patient Day — _x000a_Physical Rehabilitation _x000a_Nursing Unit" dataDxfId="667"/>
    <tableColumn id="9" name="Cost per Patient Day — _x000a_Palliative Nursing Unit" dataDxfId="666"/>
    <tableColumn id="10" name="Cost per Patient Day — _x000a_Long-Term Care Nursing Unit" dataDxfId="665"/>
    <tableColumn id="11" name="Cost per Visit — _x000a_Operating and Post-Anesthetic Recovery Rooms" dataDxfId="664"/>
    <tableColumn id="12" name="Cost per Visit — _x000a_Emergency" dataDxfId="663"/>
  </tableColumns>
  <tableStyleInfo showFirstColumn="0" showLastColumn="0" showRowStripes="1" showColumnStripes="0"/>
</table>
</file>

<file path=xl/tables/table22.xml><?xml version="1.0" encoding="utf-8"?>
<table xmlns="http://schemas.openxmlformats.org/spreadsheetml/2006/main" id="22" name="Table22" displayName="Table22" ref="A22:L37" totalsRowShown="0" headerRowDxfId="662" dataDxfId="660" headerRowBorderDxfId="661" tableBorderDxfId="659" totalsRowBorderDxfId="658" headerRowCellStyle="Header_row">
  <autoFilter ref="A22:L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657"/>
    <tableColumn id="2" name="Cost per Patient Day — _x000a_Medical and Surgical _x000a_Nursing Units" dataDxfId="656">
      <calculatedColumnFormula>((B6-B5)/B5)*100</calculatedColumnFormula>
    </tableColumn>
    <tableColumn id="3" name="Cost per Patient Day — _x000a_Intensive Care Nursing Unit" dataDxfId="655">
      <calculatedColumnFormula>((C6-C5)/C5)*100</calculatedColumnFormula>
    </tableColumn>
    <tableColumn id="4" name="Cost per Patient Day — _x000a_Obstetric Nursing Unit" dataDxfId="654">
      <calculatedColumnFormula>((D6-D5)/D5)*100</calculatedColumnFormula>
    </tableColumn>
    <tableColumn id="5" name="Cost per Patient Day — _x000a_Pediatric Nursing Unit" dataDxfId="653">
      <calculatedColumnFormula>((E6-E5)/E5)*100</calculatedColumnFormula>
    </tableColumn>
    <tableColumn id="6" name="Cost per Patient Day — _x000a_Mental Health and Addiction Services Nursing Unit" dataDxfId="652">
      <calculatedColumnFormula>((F6-F5)/F5)*100</calculatedColumnFormula>
    </tableColumn>
    <tableColumn id="7" name="Cost per Patient Day — _x000a_Mental Health Long-Term Care _x000a_Nursing Unit" dataDxfId="651">
      <calculatedColumnFormula>((G6-G5)/G5)*100</calculatedColumnFormula>
    </tableColumn>
    <tableColumn id="8" name="Cost per Patient Day — _x000a_Physical Rehabilitation _x000a_Nursing Unit" dataDxfId="650">
      <calculatedColumnFormula>((H6-H5)/H5)*100</calculatedColumnFormula>
    </tableColumn>
    <tableColumn id="9" name="Cost per Patient Day — _x000a_Palliative Nursing Unit" dataDxfId="649">
      <calculatedColumnFormula>((I6-I5)/I5)*100</calculatedColumnFormula>
    </tableColumn>
    <tableColumn id="10" name="Cost per Patient Day — _x000a_Long-Term Care Nursing Unit" dataDxfId="648">
      <calculatedColumnFormula>((J6-J5)/J5)*100</calculatedColumnFormula>
    </tableColumn>
    <tableColumn id="11" name="Cost per Visit — _x000a_Operating and Post-Anesthetic Recovery Rooms" dataDxfId="647">
      <calculatedColumnFormula>((K6-K5)/K5)*100</calculatedColumnFormula>
    </tableColumn>
    <tableColumn id="12" name="Cost per Visit — _x000a_Emergency" dataDxfId="646">
      <calculatedColumnFormula>((L6-L5)/L5)*100</calculatedColumnFormula>
    </tableColumn>
  </tableColumns>
  <tableStyleInfo showFirstColumn="0" showLastColumn="0" showRowStripes="1" showColumnStripes="0"/>
</table>
</file>

<file path=xl/tables/table23.xml><?xml version="1.0" encoding="utf-8"?>
<table xmlns="http://schemas.openxmlformats.org/spreadsheetml/2006/main" id="23" name="Table23" displayName="Table23" ref="A46:L61" totalsRowShown="0" headerRowDxfId="645" dataDxfId="643" headerRowBorderDxfId="644" tableBorderDxfId="642" totalsRowBorderDxfId="641" headerRowCellStyle="Header_row">
  <autoFilter ref="A46:L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640"/>
    <tableColumn id="2" name="Total Direct Cost — _x000a_Medical and Surgical _x000a_Nursing Units" dataDxfId="639"/>
    <tableColumn id="3" name="Total Direct Cost — _x000a_Intensive Care Nursing Unit" dataDxfId="638"/>
    <tableColumn id="4" name="Total Direct Cost — _x000a_Obstetric Nursing Unit" dataDxfId="637"/>
    <tableColumn id="5" name="Total Direct Cost — _x000a_Pediatric Nursing Unit" dataDxfId="636"/>
    <tableColumn id="6" name="Total Direct Cost — _x000a_Mental Health and Addiction Services Nursing Unit" dataDxfId="635"/>
    <tableColumn id="7" name="Total Direct Cost — _x000a_Mental Health Long-Term Care _x000a_Nursing Unit" dataDxfId="634"/>
    <tableColumn id="8" name="Total Direct Cost — _x000a_Physical Rehabilitation _x000a_Nursing Unit" dataDxfId="633"/>
    <tableColumn id="9" name="Total Direct Cost — _x000a_Palliative Nursing Unit" dataDxfId="632"/>
    <tableColumn id="10" name="Total Direct Cost — _x000a_Long-Term Care Nursing Unit" dataDxfId="631"/>
    <tableColumn id="11" name="Total Direct Cost — _x000a_Operating and Post-Anesthetic Recovery Rooms" dataDxfId="630"/>
    <tableColumn id="12" name="Total Direct Cost — _x000a_Emergency" dataDxfId="629"/>
  </tableColumns>
  <tableStyleInfo showFirstColumn="0" showLastColumn="0" showRowStripes="1" showColumnStripes="0"/>
</table>
</file>

<file path=xl/tables/table24.xml><?xml version="1.0" encoding="utf-8"?>
<table xmlns="http://schemas.openxmlformats.org/spreadsheetml/2006/main" id="24" name="Table24" displayName="Table24" ref="A63:L78" totalsRowShown="0" headerRowDxfId="628" dataDxfId="626" headerRowBorderDxfId="627" tableBorderDxfId="625" totalsRowBorderDxfId="624" headerRowCellStyle="Header_row">
  <autoFilter ref="A63:L7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623"/>
    <tableColumn id="2" name="Total Patient Days — _x000a_Medical and Surgical _x000a_Nursing Units" dataDxfId="622"/>
    <tableColumn id="3" name="Total Patient Days — _x000a_Intensive Care Nursing Unit" dataDxfId="621"/>
    <tableColumn id="4" name="Total Patient Days — _x000a_Obstetric Nursing Unit" dataDxfId="620"/>
    <tableColumn id="5" name="Total Patient Days — _x000a_Pediatric Nursing Unit" dataDxfId="619"/>
    <tableColumn id="6" name="Total Patient Days — _x000a_Mental Health and Addiction Services Nursing Unit" dataDxfId="618"/>
    <tableColumn id="7" name="Total Patient Days — _x000a_Mental Health Long-Term Care _x000a_Nursing Unit" dataDxfId="617"/>
    <tableColumn id="8" name="Total Patient Days — _x000a_Physical Rehabilitation _x000a_Nursing Unit" dataDxfId="616"/>
    <tableColumn id="9" name="Total Patient Days — _x000a_Palliative Nursing Unit" dataDxfId="615"/>
    <tableColumn id="10" name="Total Patient Days — _x000a_Long-Term Care Nursing Unit" dataDxfId="614"/>
    <tableColumn id="11" name="Total Visits — _x000a_Operating and Post-Anesthetic Recovery Rooms" dataDxfId="613"/>
    <tableColumn id="12" name="Total Patient Visits — _x000a_Emergency" dataDxfId="612"/>
  </tableColumns>
  <tableStyleInfo showFirstColumn="0" showLastColumn="0" showRowStripes="1" showColumnStripes="0"/>
</table>
</file>

<file path=xl/tables/table25.xml><?xml version="1.0" encoding="utf-8"?>
<table xmlns="http://schemas.openxmlformats.org/spreadsheetml/2006/main" id="25" name="Table25" displayName="Table25" ref="A85:L100" totalsRowShown="0" headerRowDxfId="611" dataDxfId="609" headerRowBorderDxfId="610" tableBorderDxfId="608" totalsRowBorderDxfId="607" headerRowCellStyle="Header_row">
  <autoFilter ref="A85:L1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606"/>
    <tableColumn id="2" name="Medical and Surgical _x000a_Nursing Units" dataDxfId="605"/>
    <tableColumn id="3" name="Intensive Care Nursing Unit" dataDxfId="604"/>
    <tableColumn id="4" name="Obstetric Nursing Unit" dataDxfId="603"/>
    <tableColumn id="5" name="Pediatric Nursing Unit" dataDxfId="602"/>
    <tableColumn id="6" name="Mental Health and Addiction Services Nursing Unit" dataDxfId="601"/>
    <tableColumn id="7" name="Mental Health Long-Term Care _x000a_Nursing Unit" dataDxfId="600"/>
    <tableColumn id="8" name="Physical Rehabilitation _x000a_Nursing Unit" dataDxfId="599"/>
    <tableColumn id="9" name="Palliative Nursing Unit" dataDxfId="598"/>
    <tableColumn id="10" name="Long-Term Care Nursing Unit" dataDxfId="597"/>
    <tableColumn id="11" name="Operating and Post-Anesthetic Recovery Rooms" dataDxfId="596"/>
    <tableColumn id="12" name="Emergency" dataDxfId="595"/>
  </tableColumns>
  <tableStyleInfo showFirstColumn="0" showLastColumn="0" showRowStripes="1" showColumnStripes="0"/>
</table>
</file>

<file path=xl/tables/table26.xml><?xml version="1.0" encoding="utf-8"?>
<table xmlns="http://schemas.openxmlformats.org/spreadsheetml/2006/main" id="26" name="Table26" displayName="Table26" ref="A5:L20" totalsRowShown="0" headerRowDxfId="594" dataDxfId="592" headerRowBorderDxfId="593" tableBorderDxfId="591" totalsRowBorderDxfId="590" headerRowCellStyle="Header_row">
  <autoFilter ref="A5:L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589"/>
    <tableColumn id="2" name="Cost per Patient Day — _x000a_Medical and Surgical _x000a_Nursing Units" dataDxfId="588"/>
    <tableColumn id="3" name="Cost per Patient Day — _x000a_Intensive Care Nursing Unit" dataDxfId="587"/>
    <tableColumn id="4" name="Cost per Patient Day — _x000a_Obstetric Nursing Unit" dataDxfId="586"/>
    <tableColumn id="5" name="Cost per Patient Day — _x000a_Pediatric Nursing Unit" dataDxfId="585"/>
    <tableColumn id="6" name="Cost per Patient Day — _x000a_Mental Health and Addiction Services Nursing Unit" dataDxfId="584"/>
    <tableColumn id="7" name="Cost per Patient Day — _x000a_Mental Health Long-Term Care _x000a_Nursing Unit" dataDxfId="583"/>
    <tableColumn id="8" name="Cost per Patient Day — _x000a_Physical Rehabilitation _x000a_Nursing Unit" dataDxfId="582"/>
    <tableColumn id="9" name="Cost per Patient Day — _x000a_Palliative Nursing Unit" dataDxfId="581"/>
    <tableColumn id="10" name="Cost per Patient Day — _x000a_Long-Term Care Nursing Unit" dataDxfId="580"/>
    <tableColumn id="11" name="Cost per Visit — _x000a_Operating and Post-Anesthetic Recovery Rooms" dataDxfId="579"/>
    <tableColumn id="12" name="Cost per Visit — _x000a_Emergency" dataDxfId="578"/>
  </tableColumns>
  <tableStyleInfo showFirstColumn="0" showLastColumn="0" showRowStripes="1" showColumnStripes="0"/>
</table>
</file>

<file path=xl/tables/table27.xml><?xml version="1.0" encoding="utf-8"?>
<table xmlns="http://schemas.openxmlformats.org/spreadsheetml/2006/main" id="27" name="Table27" displayName="Table27" ref="A22:L37" totalsRowShown="0" headerRowDxfId="577" dataDxfId="575" headerRowBorderDxfId="576" tableBorderDxfId="574" totalsRowBorderDxfId="573" headerRowCellStyle="Header_row">
  <autoFilter ref="A22:L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572"/>
    <tableColumn id="2" name="Cost per Patient Day — _x000a_Medical and Surgical _x000a_Nursing Units" dataDxfId="571">
      <calculatedColumnFormula>((B6-B5)/B5)*100</calculatedColumnFormula>
    </tableColumn>
    <tableColumn id="3" name="Cost per Patient Day — _x000a_Intensive Care Nursing Unit" dataDxfId="570">
      <calculatedColumnFormula>((C6-C5)/C5)*100</calculatedColumnFormula>
    </tableColumn>
    <tableColumn id="4" name="Cost per Patient Day — _x000a_Obstetric Nursing Unit" dataDxfId="569">
      <calculatedColumnFormula>((D6-D5)/D5)*100</calculatedColumnFormula>
    </tableColumn>
    <tableColumn id="5" name="Cost per Patient Day — _x000a_Pediatric Nursing Unit" dataDxfId="568">
      <calculatedColumnFormula>((E6-E5)/E5)*100</calculatedColumnFormula>
    </tableColumn>
    <tableColumn id="6" name="Cost per Patient Day — _x000a_Mental Health and Addiction Services Nursing Unit" dataDxfId="567">
      <calculatedColumnFormula>((F6-F5)/F5)*100</calculatedColumnFormula>
    </tableColumn>
    <tableColumn id="7" name="Cost per Patient Day — _x000a_Mental Health Long-Term Care _x000a_Nursing Unit" dataDxfId="566">
      <calculatedColumnFormula>((G6-G5)/G5)*100</calculatedColumnFormula>
    </tableColumn>
    <tableColumn id="8" name="Cost per Patient Day — _x000a_Physical Rehabilitation _x000a_Nursing Unit" dataDxfId="565">
      <calculatedColumnFormula>((H6-H5)/H5)*100</calculatedColumnFormula>
    </tableColumn>
    <tableColumn id="9" name="Cost per Patient Day —_x000a_Palliative Nursing Unit" dataDxfId="564">
      <calculatedColumnFormula>((I6-I5)/I5)*100</calculatedColumnFormula>
    </tableColumn>
    <tableColumn id="10" name="Cost per Patient Day — _x000a_Long-Term Care Nursing Unit" dataDxfId="563">
      <calculatedColumnFormula>((J6-J5)/J5)*100</calculatedColumnFormula>
    </tableColumn>
    <tableColumn id="11" name="Cost per Visit — _x000a_Operating and Post-Anesthetic Recovery Rooms" dataDxfId="562">
      <calculatedColumnFormula>((K6-K5)/K5)*100</calculatedColumnFormula>
    </tableColumn>
    <tableColumn id="12" name="Cost per Visit — _x000a_Emergency" dataDxfId="561">
      <calculatedColumnFormula>((L6-L5)/L5)*100</calculatedColumnFormula>
    </tableColumn>
  </tableColumns>
  <tableStyleInfo showFirstColumn="0" showLastColumn="0" showRowStripes="1" showColumnStripes="0"/>
</table>
</file>

<file path=xl/tables/table28.xml><?xml version="1.0" encoding="utf-8"?>
<table xmlns="http://schemas.openxmlformats.org/spreadsheetml/2006/main" id="28" name="Table28" displayName="Table28" ref="A44:L59" totalsRowShown="0" headerRowDxfId="560" dataDxfId="558" headerRowBorderDxfId="559" tableBorderDxfId="557" totalsRowBorderDxfId="556" headerRowCellStyle="Header_row">
  <autoFilter ref="A44:L5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555"/>
    <tableColumn id="2" name="Total Direct Cost — _x000a_Medical and Surgical _x000a_Nursing Units" dataDxfId="554"/>
    <tableColumn id="3" name="Total Direct Cost — _x000a_Intensive Care Nursing Unit" dataDxfId="553"/>
    <tableColumn id="4" name="Total Direct Cost — _x000a_Obstetric Nursing Unit" dataDxfId="552"/>
    <tableColumn id="5" name="Total Direct Cost — _x000a_Pediatric Nursing Unit" dataDxfId="551"/>
    <tableColumn id="6" name="Total Direct Cost — _x000a_Mental Health and Addiction Services Nursing Unit" dataDxfId="550"/>
    <tableColumn id="7" name="Total Direct Cost — _x000a_Mental Health Long-Term Care _x000a_Nursing Unit" dataDxfId="549"/>
    <tableColumn id="8" name="Total Direct Cost — _x000a_Physical Rehabilitation _x000a_Nursing Unit" dataDxfId="548"/>
    <tableColumn id="9" name="Total Direct Cost — _x000a_Palliative Nursing Unit" dataDxfId="547"/>
    <tableColumn id="10" name="Total Direct Cost — _x000a_Long-Term Care Nursing Unit" dataDxfId="546"/>
    <tableColumn id="11" name="Total Direct Cost — _x000a_Operating and Post-Anesthetic Recovery Rooms" dataDxfId="545"/>
    <tableColumn id="12" name="Total Direct Cost — _x000a_Emergency" dataDxfId="544"/>
  </tableColumns>
  <tableStyleInfo showFirstColumn="0" showLastColumn="0" showRowStripes="1" showColumnStripes="0"/>
</table>
</file>

<file path=xl/tables/table29.xml><?xml version="1.0" encoding="utf-8"?>
<table xmlns="http://schemas.openxmlformats.org/spreadsheetml/2006/main" id="29" name="Table29" displayName="Table29" ref="A61:L76" totalsRowShown="0" headerRowDxfId="543" dataDxfId="541" headerRowBorderDxfId="542" tableBorderDxfId="540" totalsRowBorderDxfId="539" headerRowCellStyle="Header_row">
  <autoFilter ref="A61:L7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538"/>
    <tableColumn id="2" name="Total Patient Days — _x000a_Medical and Surgical _x000a_Nursing Units" dataDxfId="537"/>
    <tableColumn id="3" name="Total Patient Days — _x000a_Intensive Care Nursing Unit" dataDxfId="536"/>
    <tableColumn id="4" name="Total Patient Days — _x000a_Obstetric Nursing Unit" dataDxfId="535"/>
    <tableColumn id="5" name="Total Patient Days — _x000a_Pediatric Nursing Unit" dataDxfId="534"/>
    <tableColumn id="6" name="Total Patient Days — _x000a_Mental Health and Addiction Services Nursing Unit" dataDxfId="533"/>
    <tableColumn id="7" name="Total Patient Days — _x000a_Mental Health Long-Term Care _x000a_Nursing Unit" dataDxfId="532"/>
    <tableColumn id="8" name="Total Patient Days — _x000a_Physical Rehabilitation _x000a_Nursing Unit" dataDxfId="531"/>
    <tableColumn id="9" name="Total Patient Days — _x000a_Palliative Nursing Unit" dataDxfId="530"/>
    <tableColumn id="10" name="Total Patient Days — _x000a_Long-Term Care Nursing Unit" dataDxfId="529"/>
    <tableColumn id="11" name="Total Visits — _x000a_Operating and Post-Anesthetic Recovery Rooms" dataDxfId="528"/>
    <tableColumn id="12" name="Total Patient Visits — _x000a_Emergency" dataDxfId="527"/>
  </tableColumns>
  <tableStyleInfo showFirstColumn="0" showLastColumn="0" showRowStripes="1" showColumnStripes="0"/>
</table>
</file>

<file path=xl/tables/table3.xml><?xml version="1.0" encoding="utf-8"?>
<table xmlns="http://schemas.openxmlformats.org/spreadsheetml/2006/main" id="3" name="Table3" displayName="Table3" ref="A44:L59" totalsRowShown="0" headerRowDxfId="970" dataDxfId="968" headerRowBorderDxfId="969" tableBorderDxfId="967" totalsRowBorderDxfId="966" headerRowCellStyle="Header_row">
  <autoFilter ref="A44:L5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965"/>
    <tableColumn id="2" name="Total Direct Cost — _x000a_Medical and Surgical _x000a_Nursing Units" dataDxfId="964"/>
    <tableColumn id="3" name="Total Direct Cost — _x000a_Intensive Care Nursing Unit" dataDxfId="963"/>
    <tableColumn id="4" name="Total Direct Cost — _x000a_Obstetric Nursing Unit" dataDxfId="962"/>
    <tableColumn id="5" name="Total Direct Cost — _x000a_Pediatric Nursing Unit" dataDxfId="961"/>
    <tableColumn id="6" name="Total Direct Cost — _x000a_Mental Health and Addiction Services Nursing Unit" dataDxfId="960"/>
    <tableColumn id="7" name="Total Direct Cost — _x000a_Mental Health Long-Term Care _x000a_Nursing Unit" dataDxfId="959"/>
    <tableColumn id="8" name="Total Direct Cost — _x000a_Physical Rehabilitation _x000a_Nursing Unit" dataDxfId="958"/>
    <tableColumn id="9" name="Total Direct Cost — _x000a_Palliative Nursing Unit" dataDxfId="957"/>
    <tableColumn id="10" name="Total Direct Cost — _x000a_Long-Term Care Nursing Unit" dataDxfId="956"/>
    <tableColumn id="11" name="Total Direct Cost —_x000a_ Operating and Post-Anesthetic Recovery Rooms" dataDxfId="955"/>
    <tableColumn id="12" name="Total Direct Cost — _x000a_Emergency" dataDxfId="954"/>
  </tableColumns>
  <tableStyleInfo showFirstColumn="0" showLastColumn="0" showRowStripes="1" showColumnStripes="0"/>
</table>
</file>

<file path=xl/tables/table30.xml><?xml version="1.0" encoding="utf-8"?>
<table xmlns="http://schemas.openxmlformats.org/spreadsheetml/2006/main" id="30" name="Table30" displayName="Table30" ref="A82:L97" totalsRowShown="0" headerRowDxfId="526" dataDxfId="524" headerRowBorderDxfId="525" tableBorderDxfId="523" totalsRowBorderDxfId="522" headerRowCellStyle="Header_row">
  <autoFilter ref="A82:L9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521"/>
    <tableColumn id="2" name="Medical and Surgical _x000a_Nursing Units" dataDxfId="520"/>
    <tableColumn id="3" name="Intensive Care Nursing Unit" dataDxfId="519"/>
    <tableColumn id="4" name="Obstetric Nursing Unit" dataDxfId="518"/>
    <tableColumn id="5" name="Pediatric Nursing Unit" dataDxfId="517"/>
    <tableColumn id="6" name="Mental Health and Addiction Services Nursing Unit" dataDxfId="516"/>
    <tableColumn id="7" name="Mental Health Long-Term Care _x000a_Nursing Unit" dataDxfId="515"/>
    <tableColumn id="8" name="Physical Rehabilitation _x000a_Nursing Unit" dataDxfId="514"/>
    <tableColumn id="9" name="Palliative Nursing Unit" dataDxfId="513"/>
    <tableColumn id="10" name="Long-Term Care Nursing Unit" dataDxfId="512"/>
    <tableColumn id="11" name="Operating and Post-Anesthetic Recovery Rooms" dataDxfId="511"/>
    <tableColumn id="12" name="Emergency" dataDxfId="510"/>
  </tableColumns>
  <tableStyleInfo showFirstColumn="0" showLastColumn="0" showRowStripes="1" showColumnStripes="0"/>
</table>
</file>

<file path=xl/tables/table31.xml><?xml version="1.0" encoding="utf-8"?>
<table xmlns="http://schemas.openxmlformats.org/spreadsheetml/2006/main" id="31" name="Table31" displayName="Table31" ref="A5:L20" totalsRowShown="0" headerRowDxfId="509" dataDxfId="507" headerRowBorderDxfId="508" tableBorderDxfId="506" totalsRowBorderDxfId="505" headerRowCellStyle="Header_row">
  <autoFilter ref="A5:L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504"/>
    <tableColumn id="2" name="Cost per Patient Day — _x000a_Medical and Surgical _x000a_Nursing Units" dataDxfId="503"/>
    <tableColumn id="3" name="Cost per Patient Day — _x000a_Intensive Care Nursing Unit" dataDxfId="502"/>
    <tableColumn id="4" name="Cost per Patient Day — _x000a_Obstetric Nursing Unit" dataDxfId="501"/>
    <tableColumn id="5" name="Cost per Patient Day — _x000a_Pediatric Nursing Unit" dataDxfId="500"/>
    <tableColumn id="6" name="Cost per Patient Day — _x000a_Mental Health and Addiction Services Nursing Unit" dataDxfId="499"/>
    <tableColumn id="7" name="Cost per Patient Day — _x000a_Mental Health Long-Term Care _x000a_Nursing Unit" dataDxfId="498"/>
    <tableColumn id="8" name="Cost per Patient Day — _x000a_Physical Rehabilitation _x000a_Nursing Unit" dataDxfId="497"/>
    <tableColumn id="9" name="Cost per Patient Day -— Palliative Nursing Unit" dataDxfId="496"/>
    <tableColumn id="10" name="Cost per Patient Day — _x000a_Long-Term Care Nursing Unit" dataDxfId="495"/>
    <tableColumn id="11" name="Cost per Visit — _x000a_Operating and Post-Anesthetic Recovery Rooms" dataDxfId="494"/>
    <tableColumn id="12" name="Cost per Visit — _x000a_Emergency" dataDxfId="493"/>
  </tableColumns>
  <tableStyleInfo showFirstColumn="0" showLastColumn="0" showRowStripes="1" showColumnStripes="0"/>
</table>
</file>

<file path=xl/tables/table32.xml><?xml version="1.0" encoding="utf-8"?>
<table xmlns="http://schemas.openxmlformats.org/spreadsheetml/2006/main" id="32" name="Table32" displayName="Table32" ref="A22:L37" totalsRowShown="0" headerRowDxfId="492" dataDxfId="490" headerRowBorderDxfId="491" tableBorderDxfId="489" totalsRowBorderDxfId="488" headerRowCellStyle="Header_row">
  <autoFilter ref="A22:L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487"/>
    <tableColumn id="2" name="Cost per Patient Day — _x000a_Medical and Surgical _x000a_Nursing Units" dataDxfId="486">
      <calculatedColumnFormula>((B6-B5)/B5)*100</calculatedColumnFormula>
    </tableColumn>
    <tableColumn id="3" name="Cost per Patient Day — _x000a_Intensive Care Nursing Unit" dataDxfId="485">
      <calculatedColumnFormula>((C6-C5)/C5)*100</calculatedColumnFormula>
    </tableColumn>
    <tableColumn id="4" name="Cost per Patient Day — _x000a_Obstetric Nursing Unit" dataDxfId="484">
      <calculatedColumnFormula>((D6-D5)/D5)*100</calculatedColumnFormula>
    </tableColumn>
    <tableColumn id="5" name="Cost per Patient Day — _x000a_Pediatric Nursing Unit" dataDxfId="483">
      <calculatedColumnFormula>((E6-E5)/E5)*100</calculatedColumnFormula>
    </tableColumn>
    <tableColumn id="6" name="Cost per Patient Day — _x000a_Mental Health and Addiction Services Nursing Unit" dataDxfId="482">
      <calculatedColumnFormula>((F6-F5)/F5)*100</calculatedColumnFormula>
    </tableColumn>
    <tableColumn id="7" name="Cost per Patient Day — _x000a_Mental Health Long-Term Care _x000a_Nursing Unit" dataDxfId="481"/>
    <tableColumn id="8" name="Cost per Patient Day — _x000a_Physical Rehabilitation _x000a_Nursing Unit" dataDxfId="480">
      <calculatedColumnFormula>((H6-H5)/H5)*100</calculatedColumnFormula>
    </tableColumn>
    <tableColumn id="9" name="Cost per Patient Day — _x000a_Palliative Nursing Unit" dataDxfId="479">
      <calculatedColumnFormula>((I6-I5)/I5)*100</calculatedColumnFormula>
    </tableColumn>
    <tableColumn id="10" name="Cost per Patient Day — _x000a_Long-Term Care Nursing Unit" dataDxfId="478">
      <calculatedColumnFormula>((J6-J5)/J5)*100</calculatedColumnFormula>
    </tableColumn>
    <tableColumn id="11" name="Cost per Visit — _x000a_Operating and Post-Anesthetic Recovery Rooms" dataDxfId="477">
      <calculatedColumnFormula>((K6-K5)/K5)*100</calculatedColumnFormula>
    </tableColumn>
    <tableColumn id="12" name="Cost per Visit — _x000a_Emergency" dataDxfId="476">
      <calculatedColumnFormula>((L6-L5)/L5)*100</calculatedColumnFormula>
    </tableColumn>
  </tableColumns>
  <tableStyleInfo showFirstColumn="0" showLastColumn="0" showRowStripes="1" showColumnStripes="0"/>
</table>
</file>

<file path=xl/tables/table33.xml><?xml version="1.0" encoding="utf-8"?>
<table xmlns="http://schemas.openxmlformats.org/spreadsheetml/2006/main" id="33" name="Table33" displayName="Table33" ref="A46:L61" totalsRowShown="0" headerRowDxfId="475" dataDxfId="473" headerRowBorderDxfId="474" tableBorderDxfId="472" totalsRowBorderDxfId="471" headerRowCellStyle="Header_row">
  <autoFilter ref="A46:L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470"/>
    <tableColumn id="2" name="Total Direct Cost — _x000a_Medical and Surgical _x000a_Nursing Units" dataDxfId="469"/>
    <tableColumn id="3" name="Total Direct Cost — _x000a_Intensive Care Nursing Unit" dataDxfId="468"/>
    <tableColumn id="4" name="Total Direct Cost — _x000a_Obstetric Nursing Unit" dataDxfId="467"/>
    <tableColumn id="5" name="Total Direct Cost — _x000a_Pediatric Nursing Unit" dataDxfId="466"/>
    <tableColumn id="6" name="Total Direct Cost — _x000a_Mental Health and Addiction Services Nursing Unit" dataDxfId="465"/>
    <tableColumn id="7" name="Total Direct Cost — _x000a_Mental Health Long-Term Care _x000a_Nursing Unit" dataDxfId="464"/>
    <tableColumn id="8" name="Total Direct Cost — _x000a_Physical Rehabilitation _x000a_Nursing Unit" dataDxfId="463"/>
    <tableColumn id="9" name="Total Direct Cost — _x000a_Palliative Nursing Unit" dataDxfId="462"/>
    <tableColumn id="10" name="Total Direct Cost — _x000a_Long-Term Care Nursing Unit" dataDxfId="461"/>
    <tableColumn id="11" name="Total Direct Cost — _x000a_Operating and Post-Anesthetic Recovery Rooms" dataDxfId="460"/>
    <tableColumn id="12" name="Total Direct Cost — _x000a_Emergency" dataDxfId="459"/>
  </tableColumns>
  <tableStyleInfo showFirstColumn="0" showLastColumn="0" showRowStripes="1" showColumnStripes="0"/>
</table>
</file>

<file path=xl/tables/table34.xml><?xml version="1.0" encoding="utf-8"?>
<table xmlns="http://schemas.openxmlformats.org/spreadsheetml/2006/main" id="34" name="Table34" displayName="Table34" ref="A63:L78" totalsRowShown="0" headerRowDxfId="458" dataDxfId="456" headerRowBorderDxfId="457" tableBorderDxfId="455" totalsRowBorderDxfId="454" headerRowCellStyle="Header_row">
  <autoFilter ref="A63:L7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453"/>
    <tableColumn id="2" name="Total Patient Days — _x000a_Medical and Surgical _x000a_Nursing Units" dataDxfId="452"/>
    <tableColumn id="3" name="Total Patient Days — _x000a_Intensive Care Nursing Unit" dataDxfId="451"/>
    <tableColumn id="4" name="Total Patient Days — _x000a_Obstetric Nursing Unit" dataDxfId="450"/>
    <tableColumn id="5" name="Total Patient Days — _x000a_Pediatric Nursing Unit" dataDxfId="449"/>
    <tableColumn id="6" name="Total Patient Days — _x000a_Mental Health and Addiction Services Nursing Unit" dataDxfId="448"/>
    <tableColumn id="7" name="Total Patient Days — _x000a_Mental Health Long-Term Care _x000a_Nursing Unit" dataDxfId="447"/>
    <tableColumn id="8" name="Total Patient Days — _x000a_Physical Rehabilitation _x000a_Nursing Unit" dataDxfId="446"/>
    <tableColumn id="9" name="Total Patient Days — _x000a_Palliative Nursing Unit" dataDxfId="445"/>
    <tableColumn id="10" name="Total Patient Days — _x000a_Long-Term Care Nursing Unit" dataDxfId="444"/>
    <tableColumn id="11" name="Total Visits — _x000a_Operating and Post-Anesthetic Recovery Rooms" dataDxfId="443"/>
    <tableColumn id="12" name="Total Patient Visits — _x000a_Emergency" dataDxfId="442"/>
  </tableColumns>
  <tableStyleInfo showFirstColumn="0" showLastColumn="0" showRowStripes="1" showColumnStripes="0"/>
</table>
</file>

<file path=xl/tables/table35.xml><?xml version="1.0" encoding="utf-8"?>
<table xmlns="http://schemas.openxmlformats.org/spreadsheetml/2006/main" id="35" name="Table35" displayName="Table35" ref="A85:L100" totalsRowShown="0" headerRowDxfId="441" dataDxfId="439" headerRowBorderDxfId="440" tableBorderDxfId="438" totalsRowBorderDxfId="437" headerRowCellStyle="Header_row">
  <autoFilter ref="A85:L1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436"/>
    <tableColumn id="2" name="Medical and Surgical _x000a_Nursing Units" dataDxfId="435"/>
    <tableColumn id="3" name="Intensive Care Nursing Unit" dataDxfId="434"/>
    <tableColumn id="4" name="Obstetric Nursing Unit" dataDxfId="433"/>
    <tableColumn id="5" name="Pediatric Nursing Unit" dataDxfId="432"/>
    <tableColumn id="6" name="Mental Health and Addiction Services Nursing Unit" dataDxfId="431"/>
    <tableColumn id="7" name="Mental Health Long-Term Care _x000a_Nursing Unit" dataDxfId="430"/>
    <tableColumn id="8" name="Physical Rehabilitation _x000a_Nursing Unit" dataDxfId="429"/>
    <tableColumn id="9" name="Palliative Nursing Unit" dataDxfId="428"/>
    <tableColumn id="10" name="Long-Term Care Nursing Unit" dataDxfId="427"/>
    <tableColumn id="11" name="Operating and Post-Anesthetic Recovery Rooms" dataDxfId="426"/>
    <tableColumn id="12" name="Emergency" dataDxfId="425"/>
  </tableColumns>
  <tableStyleInfo showFirstColumn="0" showLastColumn="0" showRowStripes="1" showColumnStripes="0"/>
</table>
</file>

<file path=xl/tables/table36.xml><?xml version="1.0" encoding="utf-8"?>
<table xmlns="http://schemas.openxmlformats.org/spreadsheetml/2006/main" id="36" name="Table36" displayName="Table36" ref="A5:L20" totalsRowShown="0" headerRowDxfId="424" dataDxfId="422" headerRowBorderDxfId="423" tableBorderDxfId="421" totalsRowBorderDxfId="420" headerRowCellStyle="Header_row">
  <autoFilter ref="A5:L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419"/>
    <tableColumn id="2" name="Cost per Patient Day — _x000a_Medical and Surgical _x000a_Nursing Units" dataDxfId="418"/>
    <tableColumn id="3" name="Cost per Patient Day — _x000a_Intensive Care Nursing Unit" dataDxfId="417"/>
    <tableColumn id="4" name="Cost per Patient Day — _x000a_Obstetric Nursing Unit" dataDxfId="416"/>
    <tableColumn id="5" name="Cost per Patient Day — _x000a_Pediatric Nursing Unit" dataDxfId="415"/>
    <tableColumn id="6" name="Cost per Patient Day — _x000a_Mental Health and Addiction Services Nursing Unit" dataDxfId="414"/>
    <tableColumn id="7" name="Cost per Patient Day — _x000a_Mental Health Long-Term Care _x000a_Nursing Unit" dataDxfId="413"/>
    <tableColumn id="8" name="Cost per Patient Day — _x000a_Physical Rehabilitation _x000a_Nursing Unit" dataDxfId="412"/>
    <tableColumn id="9" name="Cost per Patient Day — _x000a_Palliative Nursing Unit" dataDxfId="411"/>
    <tableColumn id="10" name="Cost per Patient Day — _x000a_Long-Term Care Nursing Unit" dataDxfId="410"/>
    <tableColumn id="11" name="Cost per Visit — _x000a_Operating and Post-Anesthetic Recovery Rooms" dataDxfId="409"/>
    <tableColumn id="12" name="Cost per Visit — _x000a_Emergency" dataDxfId="408"/>
  </tableColumns>
  <tableStyleInfo showFirstColumn="0" showLastColumn="0" showRowStripes="1" showColumnStripes="0"/>
</table>
</file>

<file path=xl/tables/table37.xml><?xml version="1.0" encoding="utf-8"?>
<table xmlns="http://schemas.openxmlformats.org/spreadsheetml/2006/main" id="37" name="Table37" displayName="Table37" ref="A22:L37" totalsRowShown="0" headerRowDxfId="407" dataDxfId="405" headerRowBorderDxfId="406" tableBorderDxfId="404" totalsRowBorderDxfId="403" headerRowCellStyle="Header_row">
  <autoFilter ref="A22:L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402"/>
    <tableColumn id="2" name="Cost per Patient Day — _x000a_Medical and Surgical _x000a_Nursing Units" dataDxfId="401">
      <calculatedColumnFormula>((B6-B5)/B5)*100</calculatedColumnFormula>
    </tableColumn>
    <tableColumn id="3" name="Cost per Patient Day — _x000a_Intensive Care Nursing Unit" dataDxfId="400">
      <calculatedColumnFormula>((C6-C5)/C5)*100</calculatedColumnFormula>
    </tableColumn>
    <tableColumn id="4" name="Cost per Patient Day — _x000a_Obstetric Nursing Unit" dataDxfId="399">
      <calculatedColumnFormula>((D6-D5)/D5)*100</calculatedColumnFormula>
    </tableColumn>
    <tableColumn id="5" name="Cost per Patient Day — _x000a_Pediatric Nursing Unit" dataDxfId="398">
      <calculatedColumnFormula>((E6-E5)/E5)*100</calculatedColumnFormula>
    </tableColumn>
    <tableColumn id="6" name="Cost per Patient Day — _x000a_Mental Health and Addiction Services Nursing Unit" dataDxfId="397">
      <calculatedColumnFormula>((F6-F5)/F5)*100</calculatedColumnFormula>
    </tableColumn>
    <tableColumn id="7" name="Cost per Patient Day — _x000a_Mental Health Long-Term Care _x000a_Nursing Unit" dataDxfId="396"/>
    <tableColumn id="8" name="Cost per Patient Day — _x000a_Physical Rehabilitation _x000a_Nursing Unit" dataDxfId="395">
      <calculatedColumnFormula>((H6-H5)/H5)*100</calculatedColumnFormula>
    </tableColumn>
    <tableColumn id="9" name="Cost per Patient Day — _x000a_Palliative Nursing Unit" dataDxfId="394">
      <calculatedColumnFormula>((I6-I5)/I5)*100</calculatedColumnFormula>
    </tableColumn>
    <tableColumn id="10" name="Cost per Patient Day — _x000a_Long-Term Care Nursing Unit" dataDxfId="393">
      <calculatedColumnFormula>((J6-J5)/J5)*100</calculatedColumnFormula>
    </tableColumn>
    <tableColumn id="11" name="Cost per Visit — _x000a_Operating and Post-Anesthetic Recovery Rooms" dataDxfId="392">
      <calculatedColumnFormula>((K6-K5)/K5)*100</calculatedColumnFormula>
    </tableColumn>
    <tableColumn id="12" name="Cost per Visit — _x000a_Emergency" dataDxfId="391">
      <calculatedColumnFormula>((L6-L5)/L5)*100</calculatedColumnFormula>
    </tableColumn>
  </tableColumns>
  <tableStyleInfo showFirstColumn="0" showLastColumn="0" showRowStripes="1" showColumnStripes="0"/>
</table>
</file>

<file path=xl/tables/table38.xml><?xml version="1.0" encoding="utf-8"?>
<table xmlns="http://schemas.openxmlformats.org/spreadsheetml/2006/main" id="38" name="Table38" displayName="Table38" ref="A46:L61" totalsRowShown="0" headerRowDxfId="390" dataDxfId="388" headerRowBorderDxfId="389" tableBorderDxfId="387" totalsRowBorderDxfId="386" headerRowCellStyle="Header_row">
  <autoFilter ref="A46:L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385"/>
    <tableColumn id="2" name="Total Direct Cost — _x000a_Medical and Surgical _x000a_Nursing Units" dataDxfId="384"/>
    <tableColumn id="3" name="Total Direct Cost — _x000a_Intensive Care Nursing Unit" dataDxfId="383"/>
    <tableColumn id="4" name="Total Direct Cost — _x000a_Obstetric Nursing Unit" dataDxfId="382"/>
    <tableColumn id="5" name="Total Direct Cost — _x000a_Pediatric Nursing Unit" dataDxfId="381"/>
    <tableColumn id="6" name="Total Direct Cost — _x000a_Mental Health and Addiction Services Nursing Unit" dataDxfId="380"/>
    <tableColumn id="7" name="Total Direct Cost — _x000a_Mental Health Long-Term Care _x000a_Nursing Unit" dataDxfId="379"/>
    <tableColumn id="8" name="Total Direct Cost — _x000a_Physical Rehabilitation _x000a_Nursing Unit" dataDxfId="378"/>
    <tableColumn id="9" name="Total Direct Cost — _x000a_Palliative Nursing Unit" dataDxfId="377"/>
    <tableColumn id="10" name="Total Direct Cost — _x000a_Long-Term Care Nursing Unit" dataDxfId="376"/>
    <tableColumn id="11" name="Total Direct Cost — _x000a_Operating and Post-Anesthetic Recovery Rooms" dataDxfId="375"/>
    <tableColumn id="12" name="Total Direct Cost — _x000a_Emergency" dataDxfId="374"/>
  </tableColumns>
  <tableStyleInfo showFirstColumn="0" showLastColumn="0" showRowStripes="1" showColumnStripes="0"/>
</table>
</file>

<file path=xl/tables/table39.xml><?xml version="1.0" encoding="utf-8"?>
<table xmlns="http://schemas.openxmlformats.org/spreadsheetml/2006/main" id="39" name="Table39" displayName="Table39" ref="A63:L78" totalsRowShown="0" headerRowDxfId="373" dataDxfId="371" headerRowBorderDxfId="372" tableBorderDxfId="370" totalsRowBorderDxfId="369" headerRowCellStyle="Header_row">
  <autoFilter ref="A63:L7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368"/>
    <tableColumn id="2" name="Total Patient Days — _x000a_Medical and Surgical _x000a_Nursing Units" dataDxfId="367"/>
    <tableColumn id="3" name="Total Patient Days — _x000a_Intensive Care Nursing Unit" dataDxfId="366"/>
    <tableColumn id="4" name="Total Patient Days — _x000a_Obstetric Nursing Unit" dataDxfId="365"/>
    <tableColumn id="5" name="Total Patient Days — _x000a_Pediatric Nursing Unit" dataDxfId="364"/>
    <tableColumn id="6" name="Total Patient Days — _x000a_Mental Health and Addiction Services Nursing Unit" dataDxfId="363"/>
    <tableColumn id="7" name="Total Patient Days — _x000a_Mental Health Long-Term Care _x000a_Nursing Unit" dataDxfId="362"/>
    <tableColumn id="8" name="Total Patient Days — _x000a_Physical Rehabilitation _x000a_Nursing Unit" dataDxfId="361"/>
    <tableColumn id="9" name="Total Patient Days — _x000a_Palliative Nursing Unit" dataDxfId="360"/>
    <tableColumn id="10" name="Total Patient Days — _x000a_Long-Term Care Nursing Unit" dataDxfId="359"/>
    <tableColumn id="11" name="Total Visits — _x000a_Operating and Post-Anesthetic Recovery Rooms" dataDxfId="358"/>
    <tableColumn id="12" name="Total Patient Visits — _x000a_Emergency" dataDxfId="357"/>
  </tableColumns>
  <tableStyleInfo showFirstColumn="0" showLastColumn="0" showRowStripes="1" showColumnStripes="0"/>
</table>
</file>

<file path=xl/tables/table4.xml><?xml version="1.0" encoding="utf-8"?>
<table xmlns="http://schemas.openxmlformats.org/spreadsheetml/2006/main" id="4" name="Table4" displayName="Table4" ref="A61:L76" totalsRowShown="0" headerRowDxfId="953" dataDxfId="951" headerRowBorderDxfId="952" tableBorderDxfId="950" totalsRowBorderDxfId="949" headerRowCellStyle="Header_row">
  <autoFilter ref="A61:L7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948"/>
    <tableColumn id="2" name="Total Patient Days — _x000a_Medical and Surgical _x000a_Nursing Units" dataDxfId="947"/>
    <tableColumn id="3" name="Total Patient Days — _x000a_Intensive Care Nursing Unit" dataDxfId="946"/>
    <tableColumn id="4" name="Total Patient Days — _x000a_Obstetric Nursing Unit" dataDxfId="945"/>
    <tableColumn id="5" name="Total Patient Days — _x000a_Pediatric Nursing Unit" dataDxfId="944"/>
    <tableColumn id="6" name="Total Patient Days — _x000a_Mental Health and Addiction Services Nursing Unit" dataDxfId="943"/>
    <tableColumn id="7" name="Total Patient Days — _x000a_Mental Health Long-Term Care _x000a_Nursing Unit" dataDxfId="942"/>
    <tableColumn id="8" name="Total Patient Days — _x000a_Physical Rehabilitation _x000a_Nursing Unit" dataDxfId="941"/>
    <tableColumn id="9" name="Total Patient Days — _x000a_Palliative Nursing Unit" dataDxfId="940"/>
    <tableColumn id="10" name="Total Patient Days — _x000a_Long-Term Care Nursing Unit" dataDxfId="939"/>
    <tableColumn id="11" name="Total Visits — _x000a_Operating and Post-Anesthetic Recovery Rooms" dataDxfId="938"/>
    <tableColumn id="12" name="Total Patient Visits — _x000a_Emergency" dataDxfId="937"/>
  </tableColumns>
  <tableStyleInfo showFirstColumn="0" showLastColumn="0" showRowStripes="1" showColumnStripes="0"/>
</table>
</file>

<file path=xl/tables/table40.xml><?xml version="1.0" encoding="utf-8"?>
<table xmlns="http://schemas.openxmlformats.org/spreadsheetml/2006/main" id="40" name="Table40" displayName="Table40" ref="A85:L100" totalsRowShown="0" headerRowDxfId="356" dataDxfId="354" headerRowBorderDxfId="355" tableBorderDxfId="353" totalsRowBorderDxfId="352" headerRowCellStyle="Header_row">
  <autoFilter ref="A85:L1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351"/>
    <tableColumn id="2" name="Medical and Surgical _x000a_Nursing Units" dataDxfId="350"/>
    <tableColumn id="3" name="Intensive Care Nursing Unit" dataDxfId="349"/>
    <tableColumn id="4" name="Obstetric Nursing Unit" dataDxfId="348"/>
    <tableColumn id="5" name="Pediatric Nursing Unit" dataDxfId="347"/>
    <tableColumn id="6" name="Mental Health and Addiction Services Nursing Unit" dataDxfId="346"/>
    <tableColumn id="7" name="Mental Health Long-Term Care _x000a_Nursing Unit" dataDxfId="345"/>
    <tableColumn id="8" name="Physical Rehabilitation _x000a_Nursing Unit" dataDxfId="344"/>
    <tableColumn id="9" name="Palliative Nursing Unit" dataDxfId="343"/>
    <tableColumn id="10" name="Long-Term Care Nursing Unit" dataDxfId="342"/>
    <tableColumn id="11" name="Operating and Post-Anesthetic Recovery Rooms" dataDxfId="341"/>
    <tableColumn id="12" name="Emergency" dataDxfId="340"/>
  </tableColumns>
  <tableStyleInfo showFirstColumn="0" showLastColumn="0" showRowStripes="1" showColumnStripes="0"/>
</table>
</file>

<file path=xl/tables/table41.xml><?xml version="1.0" encoding="utf-8"?>
<table xmlns="http://schemas.openxmlformats.org/spreadsheetml/2006/main" id="41" name="Table41" displayName="Table41" ref="A5:L20" totalsRowShown="0" headerRowDxfId="339" dataDxfId="337" headerRowBorderDxfId="338" tableBorderDxfId="336" totalsRowBorderDxfId="335" headerRowCellStyle="Header_row">
  <autoFilter ref="A5:L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334"/>
    <tableColumn id="2" name="Cost per Patient Day — _x000a_Medical and Surgical _x000a_Nursing Units" dataDxfId="333"/>
    <tableColumn id="3" name="Cost per Patient Day — _x000a_Intensive Care Nursing Unit" dataDxfId="332"/>
    <tableColumn id="4" name="Cost per Patient Day — _x000a_Obstetric Nursing Unit" dataDxfId="331"/>
    <tableColumn id="5" name="Cost per Patient Day — _x000a_Pediatric Nursing Unit" dataDxfId="330"/>
    <tableColumn id="6" name="Cost per Patient Day — _x000a_Mental Health and Addiction Services Nursing Unit" dataDxfId="329"/>
    <tableColumn id="7" name="Cost per Patient Day — _x000a_Mental Health Long-Term Care _x000a_Nursing Unit" dataDxfId="328"/>
    <tableColumn id="8" name="Cost per Patient Day — _x000a_Physical Rehabilitation _x000a_Nursing Unit" dataDxfId="327"/>
    <tableColumn id="9" name="Cost per Patient Day — _x000a_Palliative Nursing Unit" dataDxfId="326"/>
    <tableColumn id="10" name="Cost per Patient Day — _x000a_Long-Term Care Nursing Unit" dataDxfId="325"/>
    <tableColumn id="11" name="Cost per Visit — _x000a_Operating and Post-Anesthetic Recovery Rooms" dataDxfId="324"/>
    <tableColumn id="12" name="Cost per Visit — _x000a_Emergency" dataDxfId="323"/>
  </tableColumns>
  <tableStyleInfo showFirstColumn="0" showLastColumn="0" showRowStripes="1" showColumnStripes="0"/>
</table>
</file>

<file path=xl/tables/table42.xml><?xml version="1.0" encoding="utf-8"?>
<table xmlns="http://schemas.openxmlformats.org/spreadsheetml/2006/main" id="42" name="Table42" displayName="Table42" ref="A22:L37" totalsRowShown="0" headerRowDxfId="322" dataDxfId="320" headerRowBorderDxfId="321" tableBorderDxfId="319" totalsRowBorderDxfId="318" headerRowCellStyle="Header_row">
  <autoFilter ref="A22:L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317"/>
    <tableColumn id="2" name="Cost per Patient Day — _x000a_Medical and Surgical _x000a_Nursing Units" dataDxfId="316">
      <calculatedColumnFormula>((B6-B5)/B5)*100</calculatedColumnFormula>
    </tableColumn>
    <tableColumn id="3" name="Cost per Patient Day — _x000a_Intensive Care Nursing Unit" dataDxfId="315">
      <calculatedColumnFormula>((C6-C5)/C5)*100</calculatedColumnFormula>
    </tableColumn>
    <tableColumn id="4" name="Cost per Patient Day — _x000a_Obstetric Nursing Unit" dataDxfId="314">
      <calculatedColumnFormula>((D6-D5)/D5)*100</calculatedColumnFormula>
    </tableColumn>
    <tableColumn id="5" name="Cost per Patient Day — _x000a_Pediatric Nursing Unit" dataDxfId="313">
      <calculatedColumnFormula>((E6-E5)/E5)*100</calculatedColumnFormula>
    </tableColumn>
    <tableColumn id="6" name="Cost per Patient Day — _x000a_Mental Health and Addiction Services Nursing Unit" dataDxfId="312">
      <calculatedColumnFormula>((F6-F5)/F5)*100</calculatedColumnFormula>
    </tableColumn>
    <tableColumn id="7" name="Cost per Patient Day — _x000a_Mental Health Long-Term Care _x000a_Nursing Unit" dataDxfId="311">
      <calculatedColumnFormula>((G6-G5)/G5)*100</calculatedColumnFormula>
    </tableColumn>
    <tableColumn id="8" name="Cost per Patient Day — _x000a_Physical Rehabilitation _x000a_Nursing Unit" dataDxfId="310">
      <calculatedColumnFormula>((H6-H5)/H5)*100</calculatedColumnFormula>
    </tableColumn>
    <tableColumn id="9" name="Cost per Patient Day — _x000a_Palliative Nursing Unit" dataDxfId="309">
      <calculatedColumnFormula>((I6-I5)/I5)*100</calculatedColumnFormula>
    </tableColumn>
    <tableColumn id="10" name="Cost per Patient Day — _x000a_Long-Term Care Nursing Unit" dataDxfId="308">
      <calculatedColumnFormula>((J6-J5)/J5)*100</calculatedColumnFormula>
    </tableColumn>
    <tableColumn id="11" name="Cost per Visit — _x000a_Operating and Post-Anesthetic Recovery Rooms" dataDxfId="307">
      <calculatedColumnFormula>((K6-K5)/K5)*100</calculatedColumnFormula>
    </tableColumn>
    <tableColumn id="12" name="Cost per Visit — _x000a_Emergency" dataDxfId="306">
      <calculatedColumnFormula>((L6-L5)/L5)*100</calculatedColumnFormula>
    </tableColumn>
  </tableColumns>
  <tableStyleInfo showFirstColumn="0" showLastColumn="0" showRowStripes="1" showColumnStripes="0"/>
</table>
</file>

<file path=xl/tables/table43.xml><?xml version="1.0" encoding="utf-8"?>
<table xmlns="http://schemas.openxmlformats.org/spreadsheetml/2006/main" id="43" name="Table43" displayName="Table43" ref="A46:L61" totalsRowShown="0" headerRowDxfId="305" dataDxfId="303" headerRowBorderDxfId="304" tableBorderDxfId="302" totalsRowBorderDxfId="301" headerRowCellStyle="Header_row">
  <autoFilter ref="A46:L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300"/>
    <tableColumn id="2" name="Total Direct Cost — _x000a_Medical and Surgical _x000a_Nursing Units" dataDxfId="299"/>
    <tableColumn id="3" name="Total Direct Cost — _x000a_Intensive Care Nursing Unit" dataDxfId="298"/>
    <tableColumn id="4" name="Total Direct Cost — _x000a_Obstetric Nursing Unit" dataDxfId="297"/>
    <tableColumn id="5" name="Total Direct Cost — _x000a_Pediatric Nursing Unit" dataDxfId="296"/>
    <tableColumn id="6" name="Total Direct Cost — _x000a_Mental Health and Addiction Services Nursing Unit" dataDxfId="295"/>
    <tableColumn id="7" name="Total Direct Cost — _x000a_Mental Health Long-Term Care _x000a_Nursing Unit" dataDxfId="294"/>
    <tableColumn id="8" name="Total Direct Cost — _x000a_Physical Rehabilitation _x000a_Nursing Unit" dataDxfId="293"/>
    <tableColumn id="9" name="Total Direct Cost — _x000a_Palliative Nursing Unit" dataDxfId="292"/>
    <tableColumn id="10" name="Total Direct Cost — _x000a_Long-Term Care Nursing Unit" dataDxfId="291"/>
    <tableColumn id="11" name="Total Direct Cost — _x000a_Operating and Post-Anesthetic Recovery Rooms" dataDxfId="290"/>
    <tableColumn id="12" name="Total Direct Cost — _x000a_Emergency" dataDxfId="289"/>
  </tableColumns>
  <tableStyleInfo showFirstColumn="0" showLastColumn="0" showRowStripes="1" showColumnStripes="0"/>
</table>
</file>

<file path=xl/tables/table44.xml><?xml version="1.0" encoding="utf-8"?>
<table xmlns="http://schemas.openxmlformats.org/spreadsheetml/2006/main" id="44" name="Table44" displayName="Table44" ref="A63:L78" totalsRowShown="0" headerRowDxfId="288" dataDxfId="286" headerRowBorderDxfId="287" tableBorderDxfId="285" totalsRowBorderDxfId="284" headerRowCellStyle="Header_row">
  <autoFilter ref="A63:L7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283"/>
    <tableColumn id="2" name="Total Patient Days — _x000a_Medical and Surgical _x000a_Nursing Units" dataDxfId="282"/>
    <tableColumn id="3" name="Total Patient Days — _x000a_Intensive Care Nursing Unit" dataDxfId="281"/>
    <tableColumn id="4" name="Total Patient Days — _x000a_Obstetric Nursing Unit" dataDxfId="280"/>
    <tableColumn id="5" name="Total Patient Days — _x000a_Pediatric Nursing Unit" dataDxfId="279"/>
    <tableColumn id="6" name="Total Patient Days — _x000a_Mental Health and Addiction Services Nursing Unit" dataDxfId="278"/>
    <tableColumn id="7" name="Total Patient Days — _x000a_Mental Health Long-Term Care _x000a_Nursing Unit" dataDxfId="277"/>
    <tableColumn id="8" name="Total Patient Days — _x000a_Physical Rehabilitation _x000a_Nursing Unit" dataDxfId="276"/>
    <tableColumn id="9" name="Total Patient Days — _x000a_Palliative Nursing Unit" dataDxfId="275"/>
    <tableColumn id="10" name="Total Patient Days — _x000a_Long-Term Care Nursing Unit" dataDxfId="274"/>
    <tableColumn id="11" name="Total Visits — _x000a_Operating and Post-Anesthetic Recovery Rooms" dataDxfId="273"/>
    <tableColumn id="12" name="Total Patient Visits — _x000a_Emergency" dataDxfId="272"/>
  </tableColumns>
  <tableStyleInfo showFirstColumn="0" showLastColumn="0" showRowStripes="1" showColumnStripes="0"/>
</table>
</file>

<file path=xl/tables/table45.xml><?xml version="1.0" encoding="utf-8"?>
<table xmlns="http://schemas.openxmlformats.org/spreadsheetml/2006/main" id="45" name="Table45" displayName="Table45" ref="A85:L100" totalsRowShown="0" headerRowDxfId="271" dataDxfId="269" headerRowBorderDxfId="270" tableBorderDxfId="268" totalsRowBorderDxfId="267" headerRowCellStyle="Header_row">
  <autoFilter ref="A85:L1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266"/>
    <tableColumn id="2" name="Medical and Surgical _x000a_Nursing Units" dataDxfId="265"/>
    <tableColumn id="3" name="Intensive Care Nursing Unit" dataDxfId="264"/>
    <tableColumn id="4" name="Obstetric Nursing Unit" dataDxfId="263"/>
    <tableColumn id="5" name="Pediatric Nursing Unit" dataDxfId="262"/>
    <tableColumn id="6" name="Mental Health and Addiction Services Nursing Unit" dataDxfId="261"/>
    <tableColumn id="7" name="Mental Health Long-Term Care _x000a_Nursing Unit" dataDxfId="260"/>
    <tableColumn id="8" name="Physical Rehabilitation _x000a_Nursing Unit" dataDxfId="259"/>
    <tableColumn id="9" name="Palliative Nursing Unit" dataDxfId="258"/>
    <tableColumn id="10" name="Long-Term Care Nursing Unit" dataDxfId="257"/>
    <tableColumn id="11" name="Operating and Post-Anesthetic Recovery Rooms" dataDxfId="256"/>
    <tableColumn id="12" name="Emergency" dataDxfId="255"/>
  </tableColumns>
  <tableStyleInfo showFirstColumn="0" showLastColumn="0" showRowStripes="1" showColumnStripes="0"/>
</table>
</file>

<file path=xl/tables/table46.xml><?xml version="1.0" encoding="utf-8"?>
<table xmlns="http://schemas.openxmlformats.org/spreadsheetml/2006/main" id="46" name="Table46" displayName="Table46" ref="A5:L20" totalsRowShown="0" headerRowDxfId="254" dataDxfId="252" headerRowBorderDxfId="253" tableBorderDxfId="251" totalsRowBorderDxfId="250" headerRowCellStyle="Header_row">
  <autoFilter ref="A5:L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249"/>
    <tableColumn id="2" name="Cost per Patient Day — _x000a_Medical and Surgical _x000a_Nursing Units" dataDxfId="248"/>
    <tableColumn id="3" name="Cost per Patient Day — _x000a_Intensive Care Nursing Unit" dataDxfId="247"/>
    <tableColumn id="4" name="Cost per Patient Day — _x000a_Obstetric Nursing Unit" dataDxfId="246"/>
    <tableColumn id="5" name="Cost per Patient Day — _x000a_Pediatric Nursing Unit" dataDxfId="245"/>
    <tableColumn id="6" name="Cost per Patient Day — _x000a_Mental Health and Addiction Services Nursing Unit" dataDxfId="244"/>
    <tableColumn id="7" name="Cost per Patient Day — _x000a_Mental Health Long-Term Care _x000a_Nursing Unit" dataDxfId="243"/>
    <tableColumn id="8" name="Cost per Patient Day — _x000a_Physical Rehabilitation _x000a_Nursing Unit" dataDxfId="242"/>
    <tableColumn id="9" name="Cost per Patient Day — _x000a_Palliative Nursing Unit" dataDxfId="241"/>
    <tableColumn id="10" name="Cost per Patient Day — _x000a_Long-Term Care Nursing Unit" dataDxfId="240"/>
    <tableColumn id="11" name="Cost per Visit — _x000a_Operating and Post-Anesthetic Recovery Rooms" dataDxfId="239"/>
    <tableColumn id="12" name="Cost per Visit — _x000a_Emergency" dataDxfId="238"/>
  </tableColumns>
  <tableStyleInfo showFirstColumn="0" showLastColumn="0" showRowStripes="1" showColumnStripes="0"/>
</table>
</file>

<file path=xl/tables/table47.xml><?xml version="1.0" encoding="utf-8"?>
<table xmlns="http://schemas.openxmlformats.org/spreadsheetml/2006/main" id="47" name="Table47" displayName="Table47" ref="A22:L37" totalsRowShown="0" headerRowDxfId="237" dataDxfId="235" headerRowBorderDxfId="236" tableBorderDxfId="234" totalsRowBorderDxfId="233" headerRowCellStyle="Header_row">
  <autoFilter ref="A22:L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232"/>
    <tableColumn id="2" name="Cost per Patient Day — _x000a_Medical and Surgical _x000a_Nursing Units" dataDxfId="231">
      <calculatedColumnFormula>((B6-B5)/B5)*100</calculatedColumnFormula>
    </tableColumn>
    <tableColumn id="3" name="Cost per Patient Day — _x000a_Intensive Care Nursing Unit" dataDxfId="230">
      <calculatedColumnFormula>((C6-C5)/C5)*100</calculatedColumnFormula>
    </tableColumn>
    <tableColumn id="4" name="Cost per Patient Day — _x000a_Obstetric Nursing Unit" dataDxfId="229">
      <calculatedColumnFormula>((D6-D5)/D5)*100</calculatedColumnFormula>
    </tableColumn>
    <tableColumn id="5" name="Cost per Patient Day — _x000a_Pediatric Nursing Unit" dataDxfId="228">
      <calculatedColumnFormula>((E6-E5)/E5)*100</calculatedColumnFormula>
    </tableColumn>
    <tableColumn id="6" name="Cost per Patient Day — _x000a_Mental Health and Addiction Services Nursing Unit" dataDxfId="227">
      <calculatedColumnFormula>((F6-F5)/F5)*100</calculatedColumnFormula>
    </tableColumn>
    <tableColumn id="7" name="Cost per Patient Day — _x000a_Mental Health Long-Term Care _x000a_Nursing Unit" dataDxfId="226">
      <calculatedColumnFormula>((G6-G5)/G5)*100</calculatedColumnFormula>
    </tableColumn>
    <tableColumn id="8" name="Cost per Patient Day — _x000a_Physical Rehabilitation _x000a_Nursing Unit" dataDxfId="225">
      <calculatedColumnFormula>((H6-H5)/H5)*100</calculatedColumnFormula>
    </tableColumn>
    <tableColumn id="9" name="Cost per Patient Day — _x000a_Palliative Nursing Unit" dataDxfId="224">
      <calculatedColumnFormula>((I6-I5)/I5)*100</calculatedColumnFormula>
    </tableColumn>
    <tableColumn id="10" name="Cost per Patient Day — _x000a_Long-Term Care Nursing Unit" dataDxfId="223">
      <calculatedColumnFormula>((J6-J5)/J5)*100</calculatedColumnFormula>
    </tableColumn>
    <tableColumn id="11" name="Cost per Visit — _x000a_Operating and Post-Anesthetic Recovery Rooms" dataDxfId="222">
      <calculatedColumnFormula>((K6-K5)/K5)*100</calculatedColumnFormula>
    </tableColumn>
    <tableColumn id="12" name="Cost per Visit — _x000a_Emergency" dataDxfId="221">
      <calculatedColumnFormula>((L6-L5)/L5)*100</calculatedColumnFormula>
    </tableColumn>
  </tableColumns>
  <tableStyleInfo showFirstColumn="0" showLastColumn="0" showRowStripes="1" showColumnStripes="0"/>
</table>
</file>

<file path=xl/tables/table48.xml><?xml version="1.0" encoding="utf-8"?>
<table xmlns="http://schemas.openxmlformats.org/spreadsheetml/2006/main" id="48" name="Table48" displayName="Table48" ref="A46:L61" totalsRowShown="0" headerRowDxfId="220" dataDxfId="218" headerRowBorderDxfId="219" tableBorderDxfId="217" totalsRowBorderDxfId="216" headerRowCellStyle="Header_row">
  <autoFilter ref="A46:L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215"/>
    <tableColumn id="2" name="Total Direct Cost — _x000a_Medical and Surgical _x000a_Nursing Units" dataDxfId="214"/>
    <tableColumn id="3" name="Total Direct Cost — _x000a_Intensive Care Nursing Unit" dataDxfId="213"/>
    <tableColumn id="4" name="Total Direct Cost — _x000a_Obstetric Nursing Unit" dataDxfId="212"/>
    <tableColumn id="5" name="Total Direct Cost — _x000a_Pediatric Nursing Unit" dataDxfId="211"/>
    <tableColumn id="6" name="Total Direct Cost — _x000a_Mental Health and Addiction Services Nursing Unit" dataDxfId="210"/>
    <tableColumn id="7" name="Total Direct Cost — _x000a_Mental Health Long-Term Care _x000a_Nursing Unit" dataDxfId="209"/>
    <tableColumn id="8" name="Total Direct Cost — _x000a_Physical Rehabilitation _x000a_Nursing Unit" dataDxfId="208"/>
    <tableColumn id="9" name="Total Direct Cost — _x000a_Palliative Nursing Unit" dataDxfId="207"/>
    <tableColumn id="10" name="Total Direct Cost — _x000a_Long-Term Care Nursing Unit" dataDxfId="206"/>
    <tableColumn id="11" name="Total Direct Cost — _x000a_Operating and Post-Anesthetic Recovery Rooms" dataDxfId="205"/>
    <tableColumn id="12" name="Total Direct Cost — _x000a_Emergency" dataDxfId="204"/>
  </tableColumns>
  <tableStyleInfo showFirstColumn="0" showLastColumn="0" showRowStripes="1" showColumnStripes="0"/>
</table>
</file>

<file path=xl/tables/table49.xml><?xml version="1.0" encoding="utf-8"?>
<table xmlns="http://schemas.openxmlformats.org/spreadsheetml/2006/main" id="49" name="Table49" displayName="Table49" ref="A63:L78" totalsRowShown="0" headerRowDxfId="203" dataDxfId="201" headerRowBorderDxfId="202" tableBorderDxfId="200" totalsRowBorderDxfId="199" headerRowCellStyle="Header_row">
  <autoFilter ref="A63:L7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198"/>
    <tableColumn id="2" name="Total Patient Days — _x000a_Medical and Surgical _x000a_Nursing Units" dataDxfId="197"/>
    <tableColumn id="3" name="Total Patient Days — _x000a_Intensive Care Nursing Unit" dataDxfId="196"/>
    <tableColumn id="4" name="Total Patient Days — _x000a_Obstetric Nursing Unit" dataDxfId="195"/>
    <tableColumn id="5" name="Total Patient Days — _x000a_Pediatric Nursing Unit" dataDxfId="194"/>
    <tableColumn id="6" name="Total Patient Days — _x000a_Mental Health and Addiction Services Nursing Unit" dataDxfId="193"/>
    <tableColumn id="7" name="Total Patient Days — _x000a_Mental Health Long-Term Care _x000a_Nursing Unit" dataDxfId="192"/>
    <tableColumn id="8" name="Total Patient Days — _x000a_Physical Rehabilitation _x000a_Nursing Unit" dataDxfId="191"/>
    <tableColumn id="9" name="Total Patient Days — _x000a_Palliative Nursing Unit" dataDxfId="190"/>
    <tableColumn id="10" name="Total Patient Days — _x000a_Long-Term Care Nursing Unit" dataDxfId="189"/>
    <tableColumn id="11" name="Total Visits — _x000a_Operating and Post-Anesthetic Recovery Rooms" dataDxfId="188"/>
    <tableColumn id="12" name="Total Patient Visits — _x000a_Emergency" dataDxfId="187"/>
  </tableColumns>
  <tableStyleInfo showFirstColumn="0" showLastColumn="0" showRowStripes="1" showColumnStripes="0"/>
</table>
</file>

<file path=xl/tables/table5.xml><?xml version="1.0" encoding="utf-8"?>
<table xmlns="http://schemas.openxmlformats.org/spreadsheetml/2006/main" id="5" name="Table5" displayName="Table5" ref="A82:L97" totalsRowShown="0" headerRowDxfId="936" dataDxfId="934" headerRowBorderDxfId="935" tableBorderDxfId="933" totalsRowBorderDxfId="932" headerRowCellStyle="Header_row">
  <autoFilter ref="A82:L9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931"/>
    <tableColumn id="2" name="Medical and Surgical _x000a_Nursing Units" dataDxfId="930"/>
    <tableColumn id="3" name="Intensive Care Nursing Unit" dataDxfId="929"/>
    <tableColumn id="4" name="Obstetric Nursing Unit" dataDxfId="928"/>
    <tableColumn id="5" name="Pediatric Nursing Unit" dataDxfId="927"/>
    <tableColumn id="6" name="Mental Health and Addiction Services Nursing Unit" dataDxfId="926"/>
    <tableColumn id="7" name="Mental Health Long-Term Care _x000a_Nursing Unit" dataDxfId="925"/>
    <tableColumn id="8" name="Physical Rehabilitation _x000a_Nursing Unit" dataDxfId="924"/>
    <tableColumn id="9" name="Palliative Nursing Unit" dataDxfId="923"/>
    <tableColumn id="10" name="Long-Term Care Nursing Unit" dataDxfId="922"/>
    <tableColumn id="11" name="Operating and Post-Anesthetic Recovery Rooms" dataDxfId="921"/>
    <tableColumn id="12" name="Emergency" dataDxfId="920"/>
  </tableColumns>
  <tableStyleInfo showFirstColumn="0" showLastColumn="0" showRowStripes="1" showColumnStripes="0"/>
</table>
</file>

<file path=xl/tables/table50.xml><?xml version="1.0" encoding="utf-8"?>
<table xmlns="http://schemas.openxmlformats.org/spreadsheetml/2006/main" id="50" name="Table50" displayName="Table50" ref="A85:L100" totalsRowShown="0" headerRowDxfId="186" dataDxfId="184" headerRowBorderDxfId="185" tableBorderDxfId="183" totalsRowBorderDxfId="182" headerRowCellStyle="Header_row">
  <autoFilter ref="A85:L1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181"/>
    <tableColumn id="2" name="Medical and Surgical _x000a_Nursing Units" dataDxfId="180"/>
    <tableColumn id="3" name="Intensive Care Nursing Unit" dataDxfId="179"/>
    <tableColumn id="4" name="Obstetric Nursing Unit" dataDxfId="178"/>
    <tableColumn id="5" name="Pediatric Nursing Unit" dataDxfId="177"/>
    <tableColumn id="6" name="Mental Health and Addiction Services Nursing Unit" dataDxfId="176"/>
    <tableColumn id="7" name="Mental Health Long-Term Care _x000a_Nursing Unit" dataDxfId="175"/>
    <tableColumn id="8" name="Physical Rehabilitation _x000a_Nursing Unit" dataDxfId="174"/>
    <tableColumn id="9" name="Palliative Nursing Unit" dataDxfId="173"/>
    <tableColumn id="10" name="Long-Term Care Nursing Unit" dataDxfId="172"/>
    <tableColumn id="11" name="Operating and Post-Anesthetic Recovery Rooms" dataDxfId="171"/>
    <tableColumn id="12" name="Emergency" dataDxfId="170"/>
  </tableColumns>
  <tableStyleInfo showFirstColumn="0" showLastColumn="0" showRowStripes="1" showColumnStripes="0"/>
</table>
</file>

<file path=xl/tables/table51.xml><?xml version="1.0" encoding="utf-8"?>
<table xmlns="http://schemas.openxmlformats.org/spreadsheetml/2006/main" id="51" name="Table51" displayName="Table51" ref="A5:L20" totalsRowShown="0" headerRowDxfId="169" dataDxfId="167" headerRowBorderDxfId="168" tableBorderDxfId="166" totalsRowBorderDxfId="165" headerRowCellStyle="Header_row">
  <autoFilter ref="A5:L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164"/>
    <tableColumn id="2" name="Cost per Patient Day — _x000a_Medical and Surgical _x000a_Nursing Units" dataDxfId="163"/>
    <tableColumn id="3" name="Cost per Patient Day — _x000a_Intensive Care Nursing Unit" dataDxfId="162"/>
    <tableColumn id="4" name="Cost per Patient Day — _x000a_Obstetric Nursing Unit" dataDxfId="161"/>
    <tableColumn id="5" name="Cost per Patient Day — _x000a_Pediatric Nursing Unit" dataDxfId="160"/>
    <tableColumn id="6" name="Cost per Patient Day — _x000a_Mental Health and Addiction Services Nursing Unit" dataDxfId="159"/>
    <tableColumn id="7" name="Cost per Patient Day — _x000a_Mental Health Long-Term Care _x000a_Nursing Unit" dataDxfId="158"/>
    <tableColumn id="8" name="Cost per Patient Day — _x000a_Physical Rehabilitation _x000a_Nursing Unit" dataDxfId="157"/>
    <tableColumn id="9" name="Cost per Patient Day — _x000a_Palliative Nursing Unit" dataDxfId="156"/>
    <tableColumn id="10" name="Cost per Patient Day — _x000a_Long-Term Care Nursing Unit" dataDxfId="155"/>
    <tableColumn id="11" name="Cost per Visit — _x000a_Operating and Post-Anesthetic Recovery Rooms" dataDxfId="154"/>
    <tableColumn id="12" name="Cost per Visit — _x000a_Emergency" dataDxfId="153"/>
  </tableColumns>
  <tableStyleInfo showFirstColumn="0" showLastColumn="0" showRowStripes="1" showColumnStripes="0"/>
</table>
</file>

<file path=xl/tables/table52.xml><?xml version="1.0" encoding="utf-8"?>
<table xmlns="http://schemas.openxmlformats.org/spreadsheetml/2006/main" id="52" name="Table52" displayName="Table52" ref="A22:L37" totalsRowShown="0" headerRowDxfId="152" dataDxfId="150" headerRowBorderDxfId="151" tableBorderDxfId="149" totalsRowBorderDxfId="148" headerRowCellStyle="Header_row">
  <autoFilter ref="A22:L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147"/>
    <tableColumn id="2" name="Cost per Patient Day — _x000a_Medical and Surgical _x000a_Nursing Units" dataDxfId="146">
      <calculatedColumnFormula>((B6-B5)/B5)*100</calculatedColumnFormula>
    </tableColumn>
    <tableColumn id="3" name="Cost per Patient Day — _x000a_Intensive Care Nursing Unit" dataDxfId="145"/>
    <tableColumn id="4" name="Cost per Patient Day — _x000a_Obstetric Nursing Unit" dataDxfId="144"/>
    <tableColumn id="5" name="Cost per Patient Day — _x000a_Pediatric Nursing Unit" dataDxfId="143"/>
    <tableColumn id="6" name="Cost per Patient Day — _x000a_Mental Health and Addiction Services Nursing Unit" dataDxfId="142"/>
    <tableColumn id="7" name="Cost per Patient Day — _x000a_Mental Health Long-Term Care _x000a_Nursing Unit" dataDxfId="141"/>
    <tableColumn id="8" name="Cost per Patient Day — _x000a_Physical Rehabilitation _x000a_Nursing Unit" dataDxfId="140"/>
    <tableColumn id="9" name="Cost per Patient Day — _x000a_Palliative Nursing Unit" dataDxfId="139"/>
    <tableColumn id="10" name="Cost per Patient Day — _x000a_Long-Term Care Nursing Unit" dataDxfId="138"/>
    <tableColumn id="11" name="Cost per Visit — _x000a_Operating and Post-Anesthetic Recovery Rooms" dataDxfId="137"/>
    <tableColumn id="12" name="Cost per Visit — _x000a_Emergency" dataDxfId="136">
      <calculatedColumnFormula>((L6-L5)/L5)*100</calculatedColumnFormula>
    </tableColumn>
  </tableColumns>
  <tableStyleInfo showFirstColumn="0" showLastColumn="0" showRowStripes="1" showColumnStripes="0"/>
</table>
</file>

<file path=xl/tables/table53.xml><?xml version="1.0" encoding="utf-8"?>
<table xmlns="http://schemas.openxmlformats.org/spreadsheetml/2006/main" id="53" name="Table53" displayName="Table53" ref="A46:L61" totalsRowShown="0" headerRowDxfId="135" dataDxfId="133" headerRowBorderDxfId="134" tableBorderDxfId="132" totalsRowBorderDxfId="131" headerRowCellStyle="Header_row">
  <autoFilter ref="A46:L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130"/>
    <tableColumn id="2" name="Total Direct Cost — _x000a_Medical and Surgical _x000a_Nursing Units" dataDxfId="129"/>
    <tableColumn id="3" name="Total Direct Cost — _x000a_Intensive Care Nursing Unit" dataDxfId="128"/>
    <tableColumn id="4" name="Total Direct Cost — _x000a_Obstetric Nursing Unit" dataDxfId="127"/>
    <tableColumn id="5" name="Total Direct Cost — _x000a_Pediatric Nursing Unit" dataDxfId="126"/>
    <tableColumn id="6" name="Total Direct Cost — _x000a_Mental Health and Addiction Services Nursing Unit" dataDxfId="125"/>
    <tableColumn id="7" name="Total Direct Cost — _x000a_Mental Health Long-Term Care _x000a_Nursing Unit" dataDxfId="124"/>
    <tableColumn id="8" name="Total Direct Cost — _x000a_Physical Rehabilitation _x000a_Nursing Unit" dataDxfId="123"/>
    <tableColumn id="9" name="Total Direct Cost — _x000a_Palliative Nursing Unit" dataDxfId="122"/>
    <tableColumn id="10" name="Total Direct Cost — _x000a_Long-Term Care Nursing Unit" dataDxfId="121"/>
    <tableColumn id="11" name="Total Direct Cost — _x000a_Operating and Post-Anesthetic Recovery Rooms" dataDxfId="120"/>
    <tableColumn id="12" name="Total Direct Cost — _x000a_Emergency" dataDxfId="119"/>
  </tableColumns>
  <tableStyleInfo showFirstColumn="0" showLastColumn="0" showRowStripes="1" showColumnStripes="0"/>
</table>
</file>

<file path=xl/tables/table54.xml><?xml version="1.0" encoding="utf-8"?>
<table xmlns="http://schemas.openxmlformats.org/spreadsheetml/2006/main" id="54" name="Table54" displayName="Table54" ref="A63:L78" totalsRowShown="0" headerRowDxfId="118" dataDxfId="116" headerRowBorderDxfId="117" tableBorderDxfId="115" totalsRowBorderDxfId="114" headerRowCellStyle="Header_row">
  <autoFilter ref="A63:L7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113"/>
    <tableColumn id="2" name="Total Patient Days — _x000a_Medical and Surgical _x000a_Nursing Units" dataDxfId="112"/>
    <tableColumn id="3" name="Total Patient Days — _x000a_Intensive Care Nursing Unit" dataDxfId="111"/>
    <tableColumn id="4" name="Total Patient Days — _x000a_Obstetric Nursing Unit" dataDxfId="110"/>
    <tableColumn id="5" name="Total Patient Days — _x000a_Pediatric Nursing Unit" dataDxfId="109"/>
    <tableColumn id="6" name="Total Patient Days — _x000a_Mental Health and Addiction Services Nursing Unit" dataDxfId="108"/>
    <tableColumn id="7" name="Total Patient Days — _x000a_Mental Health Long-Term Care _x000a_Nursing Unit" dataDxfId="107"/>
    <tableColumn id="8" name="Total Patient Days — _x000a_Physical Rehabilitation _x000a_Nursing Unit" dataDxfId="106"/>
    <tableColumn id="9" name="Total Patient Days — _x000a_Palliative Nursing Unit" dataDxfId="105"/>
    <tableColumn id="10" name="Total Patient Days — _x000a_Long-Term Care Nursing Unit" dataDxfId="104"/>
    <tableColumn id="11" name="Total Visits — _x000a_Operating and Post-Anesthetic Recovery Rooms" dataDxfId="103"/>
    <tableColumn id="12" name="Total Patient Visits — _x000a_Emergency" dataDxfId="102"/>
  </tableColumns>
  <tableStyleInfo showFirstColumn="0" showLastColumn="0" showRowStripes="1" showColumnStripes="0"/>
</table>
</file>

<file path=xl/tables/table55.xml><?xml version="1.0" encoding="utf-8"?>
<table xmlns="http://schemas.openxmlformats.org/spreadsheetml/2006/main" id="55" name="Table55" displayName="Table55" ref="A85:L100" totalsRowShown="0" headerRowDxfId="101" dataDxfId="99" headerRowBorderDxfId="100" tableBorderDxfId="98" totalsRowBorderDxfId="97" headerRowCellStyle="Header_row">
  <autoFilter ref="A85:L1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96"/>
    <tableColumn id="2" name="Medical and Surgical _x000a_Nursing Units" dataDxfId="95"/>
    <tableColumn id="3" name="Intensive Care Nursing Unit" dataDxfId="94"/>
    <tableColumn id="4" name="Obstetric Nursing Unit" dataDxfId="93"/>
    <tableColumn id="5" name="Pediatric Nursing Unit" dataDxfId="92"/>
    <tableColumn id="6" name="Mental Health and Addiction Services Nursing Unit" dataDxfId="91"/>
    <tableColumn id="7" name="Mental Health Long-Term Care _x000a_Nursing Unit" dataDxfId="90"/>
    <tableColumn id="8" name="Physical Rehabilitation _x000a_Nursing Unit" dataDxfId="89"/>
    <tableColumn id="9" name="Palliative Nursing Unit" dataDxfId="88"/>
    <tableColumn id="10" name="Long-Term Care Nursing Unit" dataDxfId="87"/>
    <tableColumn id="11" name="Operating and Post-Anesthetic Recovery Rooms" dataDxfId="86"/>
    <tableColumn id="12" name="Emergency" dataDxfId="85"/>
  </tableColumns>
  <tableStyleInfo showFirstColumn="0" showLastColumn="0" showRowStripes="1" showColumnStripes="0"/>
</table>
</file>

<file path=xl/tables/table56.xml><?xml version="1.0" encoding="utf-8"?>
<table xmlns="http://schemas.openxmlformats.org/spreadsheetml/2006/main" id="56" name="Table56" displayName="Table56" ref="A5:L20" totalsRowShown="0" headerRowDxfId="84" dataDxfId="82" headerRowBorderDxfId="83" tableBorderDxfId="81" totalsRowBorderDxfId="80" headerRowCellStyle="Header_row">
  <autoFilter ref="A5:L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79"/>
    <tableColumn id="2" name="Cost per Patient Day — _x000a_Medical and Surgical _x000a_Nursing Units" dataDxfId="78"/>
    <tableColumn id="3" name="Cost per Patient Day — _x000a_Intensive Care Nursing Unit" dataDxfId="77"/>
    <tableColumn id="4" name="Cost per Patient Day — _x000a_Obstetric Nursing Unit" dataDxfId="76"/>
    <tableColumn id="5" name="Cost per Patient Day — _x000a_Pediatric Nursing Unit" dataDxfId="75"/>
    <tableColumn id="6" name="Cost per Patient Day — _x000a_Mental Health and Addiction Services Nursing Unit" dataDxfId="74"/>
    <tableColumn id="7" name="Cost per Patient Day — _x000a_Mental Health Long-Term Care _x000a_Nursing Unit" dataDxfId="73"/>
    <tableColumn id="8" name="Cost per Patient Day — _x000a_Physical Rehabilitation _x000a_Nursing Unit" dataDxfId="72"/>
    <tableColumn id="9" name="Cost per Patient Day — _x000a_Palliative Nursing Unit" dataDxfId="71"/>
    <tableColumn id="10" name="Cost per Patient Day — _x000a_Long-Term Care Nursing Unit" dataDxfId="70"/>
    <tableColumn id="11" name="Cost per Visit — _x000a_Operating and Post-Anesthetic Recovery Rooms" dataDxfId="69"/>
    <tableColumn id="12" name="Cost per Visit — _x000a_Emergency" dataDxfId="68"/>
  </tableColumns>
  <tableStyleInfo showFirstColumn="0" showLastColumn="0" showRowStripes="1" showColumnStripes="0"/>
</table>
</file>

<file path=xl/tables/table57.xml><?xml version="1.0" encoding="utf-8"?>
<table xmlns="http://schemas.openxmlformats.org/spreadsheetml/2006/main" id="57" name="Table57" displayName="Table57" ref="A22:L37" totalsRowShown="0" headerRowDxfId="67" dataDxfId="65" headerRowBorderDxfId="66" tableBorderDxfId="64" totalsRowBorderDxfId="63" headerRowCellStyle="Header_row">
  <autoFilter ref="A22:L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62"/>
    <tableColumn id="2" name="Cost per Patient Day — _x000a_Medical and Surgical _x000a_Nursing Units" dataDxfId="61"/>
    <tableColumn id="3" name="Cost per Patient Day — _x000a_Intensive Care Nursing Unit" dataDxfId="60"/>
    <tableColumn id="4" name="Cost per Patient Day — _x000a_Obstetric Nursing Unit" dataDxfId="59"/>
    <tableColumn id="5" name="Cost per Patient Day — _x000a_Pediatric Nursing Unit" dataDxfId="58"/>
    <tableColumn id="6" name="Cost per Patient Day — _x000a_Mental Health and Addiction Services Nursing Unit" dataDxfId="57"/>
    <tableColumn id="7" name="Cost per Patient Day — _x000a_Mental Health Long-Term Care _x000a_Nursing Unit" dataDxfId="56"/>
    <tableColumn id="8" name="Cost per Patient Day — _x000a_Physical Rehabilitation _x000a_Nursing Unit" dataDxfId="55"/>
    <tableColumn id="9" name="Cost per Patient Day — _x000a_Palliative Nursing Unit" dataDxfId="54"/>
    <tableColumn id="10" name="Cost per Patient Day — _x000a_Long-Term Care Nursing Unit" dataDxfId="53"/>
    <tableColumn id="11" name="Cost per Visit — _x000a_Operating and Post-Anesthetic Recovery Rooms" dataDxfId="52"/>
    <tableColumn id="12" name="Cost per Visit — _x000a_Emergency" dataDxfId="51"/>
  </tableColumns>
  <tableStyleInfo showFirstColumn="0" showLastColumn="0" showRowStripes="1" showColumnStripes="0"/>
</table>
</file>

<file path=xl/tables/table58.xml><?xml version="1.0" encoding="utf-8"?>
<table xmlns="http://schemas.openxmlformats.org/spreadsheetml/2006/main" id="58" name="Table58" displayName="Table58" ref="A46:L61" totalsRowShown="0" headerRowDxfId="50" dataDxfId="48" headerRowBorderDxfId="49" tableBorderDxfId="47" totalsRowBorderDxfId="46" headerRowCellStyle="Header_row">
  <autoFilter ref="A46:L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45"/>
    <tableColumn id="2" name="Total Direct Cost — _x000a_Medical and Surgical _x000a_Nursing Units" dataDxfId="44"/>
    <tableColumn id="3" name="Total Direct Cost — _x000a_Intensive Care Nursing Unit" dataDxfId="43"/>
    <tableColumn id="4" name="Total Direct Cost — _x000a_Obstetric Nursing Unit" dataDxfId="42"/>
    <tableColumn id="5" name="Total Direct Cost — _x000a_Pediatric Nursing Unit" dataDxfId="41"/>
    <tableColumn id="6" name="Total Direct Cost — _x000a_Mental Health and Addiction Services Nursing Unit" dataDxfId="40"/>
    <tableColumn id="7" name="Total Direct Cost — _x000a_Mental Health Long-Term Care _x000a_Nursing Unit" dataDxfId="39"/>
    <tableColumn id="8" name="Total Direct Cost — _x000a_Physical Rehabilitation _x000a_Nursing Unit" dataDxfId="38"/>
    <tableColumn id="9" name="Total Direct Cost — _x000a_Palliative Nursing Unit" dataDxfId="37"/>
    <tableColumn id="10" name="Total Direct Cost — _x000a_Long-Term Care Nursing Unit" dataDxfId="36"/>
    <tableColumn id="11" name="Total Direct Cost — _x000a_Operating and Post-Anesthetic Recovery Rooms" dataDxfId="35"/>
    <tableColumn id="12" name="Total Direct Cost — _x000a_Emergency" dataDxfId="34"/>
  </tableColumns>
  <tableStyleInfo showFirstColumn="0" showLastColumn="0" showRowStripes="1" showColumnStripes="0"/>
</table>
</file>

<file path=xl/tables/table59.xml><?xml version="1.0" encoding="utf-8"?>
<table xmlns="http://schemas.openxmlformats.org/spreadsheetml/2006/main" id="59" name="Table59" displayName="Table59" ref="A63:L78" totalsRowShown="0" headerRowDxfId="33" dataDxfId="31" headerRowBorderDxfId="32" tableBorderDxfId="30" totalsRowBorderDxfId="29" headerRowCellStyle="Header_row">
  <autoFilter ref="A63:L7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28"/>
    <tableColumn id="2" name="Total Patient Days — _x000a_Medical and Surgical _x000a_Nursing Units" dataDxfId="27"/>
    <tableColumn id="3" name="Total Patient Days — _x000a_Intensive Care Nursing Unit" dataDxfId="26"/>
    <tableColumn id="4" name="Total Patient Days — _x000a_Obstetric Nursing Unit" dataDxfId="25"/>
    <tableColumn id="5" name="Total Patient Days — _x000a_Pediatric Nursing Unit" dataDxfId="24"/>
    <tableColumn id="6" name="Total Patient Days — _x000a_Mental Health and Addiction Services Nursing Unit" dataDxfId="23"/>
    <tableColumn id="7" name="Total Patient Days — _x000a_Mental Health Long-Term Care _x000a_Nursing Unit" dataDxfId="22"/>
    <tableColumn id="8" name="Total Patient Days — _x000a_Physical Rehabilitation _x000a_Nursing Unit" dataDxfId="21"/>
    <tableColumn id="9" name="Total Patient Days — _x000a_Palliative Nursing Unit" dataDxfId="20"/>
    <tableColumn id="10" name="Total Patient Days — _x000a_Long-Term Care Nursing Unit" dataDxfId="19"/>
    <tableColumn id="11" name="Total Visits — _x000a_Operating and Post-Anesthetic Recovery Rooms" dataDxfId="18"/>
    <tableColumn id="12" name="Total Patient Visits — _x000a_Emergency" dataDxfId="17"/>
  </tableColumns>
  <tableStyleInfo showFirstColumn="0" showLastColumn="0" showRowStripes="1" showColumnStripes="0"/>
</table>
</file>

<file path=xl/tables/table6.xml><?xml version="1.0" encoding="utf-8"?>
<table xmlns="http://schemas.openxmlformats.org/spreadsheetml/2006/main" id="6" name="Table6" displayName="Table6" ref="A5:L20" totalsRowShown="0" headerRowDxfId="919" dataDxfId="917" headerRowBorderDxfId="918" tableBorderDxfId="916">
  <autoFilter ref="A5:L2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915"/>
    <tableColumn id="2" name="Cost per Patient Day — _x000a_Medical and Surgical _x000a_Nursing Units" dataDxfId="914"/>
    <tableColumn id="3" name="Cost per Patient Day — _x000a_Intensive Care Nursing Unit" dataDxfId="913"/>
    <tableColumn id="4" name="Cost per Patient Day — Obstetric Nursing Unit" dataDxfId="912"/>
    <tableColumn id="5" name="Cost per Patient Day — Pediatric Nursing Unit" dataDxfId="911"/>
    <tableColumn id="6" name="Cost per Patient Day — _x000a_Mental Health and Addiction Services Nursing Unit" dataDxfId="910"/>
    <tableColumn id="7" name="Cost per Patient Day — _x000a_Mental Health Long-Term Care _x000a_Nursing Unit" dataDxfId="909"/>
    <tableColumn id="8" name="Cost per Patient Day — _x000a_Physical Rehabilitation _x000a_Nursing Unit" dataDxfId="908"/>
    <tableColumn id="9" name="Cost per Patient Day — _x000a_Palliative Nursing Unit" dataDxfId="907"/>
    <tableColumn id="10" name="Cost per Patient Day — _x000a_Long-Term Care Nursing Unit" dataDxfId="906"/>
    <tableColumn id="11" name="Cost per Visit — _x000a_Operating and Post-Anesthetic Recovery Rooms" dataDxfId="905"/>
    <tableColumn id="12" name="Cost per Visit — _x000a_Emergency" dataDxfId="904"/>
  </tableColumns>
  <tableStyleInfo showFirstColumn="0" showLastColumn="0" showRowStripes="1" showColumnStripes="0"/>
</table>
</file>

<file path=xl/tables/table60.xml><?xml version="1.0" encoding="utf-8"?>
<table xmlns="http://schemas.openxmlformats.org/spreadsheetml/2006/main" id="60" name="Table60" displayName="Table60" ref="A85:L100" totalsRowShown="0" headerRowDxfId="16" dataDxfId="14" headerRowBorderDxfId="15" tableBorderDxfId="13" totalsRowBorderDxfId="12" headerRowCellStyle="Header_row">
  <autoFilter ref="A85:L1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11"/>
    <tableColumn id="2" name="Medical and Surgical _x000a_Nursing Units" dataDxfId="10"/>
    <tableColumn id="3" name="Intensive Care Nursing Unit" dataDxfId="9"/>
    <tableColumn id="4" name="Obstetric Nursing Unit" dataDxfId="8"/>
    <tableColumn id="5" name="Pediatric Nursing Unit" dataDxfId="7"/>
    <tableColumn id="6" name="Mental Health and Addiction Services Nursing Unit" dataDxfId="6"/>
    <tableColumn id="7" name="Mental Health Long-Term Care _x000a_Nursing Unit" dataDxfId="5"/>
    <tableColumn id="8" name="Physical Rehabilitation _x000a_Nursing Unit" dataDxfId="4"/>
    <tableColumn id="9" name="Palliative Nursing Unit" dataDxfId="3"/>
    <tableColumn id="10" name="Long-Term Care Nursing Unit" dataDxfId="2"/>
    <tableColumn id="11" name="Operating and Post-Anesthetic Recovery Rooms" dataDxfId="1"/>
    <tableColumn id="12" name="Emergency" dataDxfId="0"/>
  </tableColumns>
  <tableStyleInfo showFirstColumn="0" showLastColumn="0" showRowStripes="1" showColumnStripes="0"/>
</table>
</file>

<file path=xl/tables/table7.xml><?xml version="1.0" encoding="utf-8"?>
<table xmlns="http://schemas.openxmlformats.org/spreadsheetml/2006/main" id="7" name="Table7" displayName="Table7" ref="A22:L37" totalsRowShown="0" headerRowDxfId="903" dataDxfId="901" headerRowBorderDxfId="902" tableBorderDxfId="900">
  <autoFilter ref="A22:L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899"/>
    <tableColumn id="2" name="Cost per Patient Day — _x000a_Medical and Surgical _x000a_Nursing Units" dataDxfId="898">
      <calculatedColumnFormula>((B6-B5)/B5)*100</calculatedColumnFormula>
    </tableColumn>
    <tableColumn id="3" name="Cost per Patient Day — _x000a_Intensive Care Nursing Unit" dataDxfId="897">
      <calculatedColumnFormula>((C6-C5)/C5)*100</calculatedColumnFormula>
    </tableColumn>
    <tableColumn id="4" name="Cost per Patient Day — _x000a_Obstetric Nursing Unit" dataDxfId="896">
      <calculatedColumnFormula>((D6-D5)/D5)*100</calculatedColumnFormula>
    </tableColumn>
    <tableColumn id="5" name="Cost per Patient Day — _x000a_Pediatric Nursing Unit" dataDxfId="895">
      <calculatedColumnFormula>((E6-E5)/E5)*100</calculatedColumnFormula>
    </tableColumn>
    <tableColumn id="6" name="Cost per Patient Day — _x000a_Mental Health and Addiction Services Nursing Unit" dataDxfId="894">
      <calculatedColumnFormula>((F6-F5)/F5)*100</calculatedColumnFormula>
    </tableColumn>
    <tableColumn id="7" name="Cost per Patient Day — _x000a_Mental Health Long-Term Care _x000a_Nursing Unit" dataDxfId="893">
      <calculatedColumnFormula>((G6-G5)/G5)*100</calculatedColumnFormula>
    </tableColumn>
    <tableColumn id="8" name="Cost per Patient Day — _x000a_Physical Rehabilitation _x000a_Nursing Unit" dataDxfId="892">
      <calculatedColumnFormula>((H6-H5)/H5)*100</calculatedColumnFormula>
    </tableColumn>
    <tableColumn id="9" name="Cost per Patient Day — _x000a_Palliative Nursing Unit" dataDxfId="891">
      <calculatedColumnFormula>((I6-I5)/I5)*100</calculatedColumnFormula>
    </tableColumn>
    <tableColumn id="10" name="Cost per Patient Day — _x000a_Long-Term Care Nursing Unit" dataDxfId="890">
      <calculatedColumnFormula>((J6-J5)/J5)*100</calculatedColumnFormula>
    </tableColumn>
    <tableColumn id="11" name="Cost per Visit — _x000a_Operating and Post-Anesthetic Recovery Rooms" dataDxfId="889">
      <calculatedColumnFormula>((K6-K5)/K5)*100</calculatedColumnFormula>
    </tableColumn>
    <tableColumn id="12" name="Cost per Visit — _x000a_Emergency" dataDxfId="888">
      <calculatedColumnFormula>((L6-L5)/L5)*100</calculatedColumnFormula>
    </tableColumn>
  </tableColumns>
  <tableStyleInfo showFirstColumn="0" showLastColumn="0" showRowStripes="1" showColumnStripes="0"/>
</table>
</file>

<file path=xl/tables/table8.xml><?xml version="1.0" encoding="utf-8"?>
<table xmlns="http://schemas.openxmlformats.org/spreadsheetml/2006/main" id="8" name="Table8" displayName="Table8" ref="A46:L61" totalsRowShown="0" headerRowDxfId="887" dataDxfId="885" headerRowBorderDxfId="886" tableBorderDxfId="884">
  <autoFilter ref="A46:L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883"/>
    <tableColumn id="2" name="Total Direct Cost — _x000a_Medical and Surgical _x000a_Nursing Units" dataDxfId="882"/>
    <tableColumn id="3" name="Total Direct Cost — _x000a_Intensive Care Nursing Unit" dataDxfId="881"/>
    <tableColumn id="4" name="Total Direct Cost — _x000a_Obstetric Nursing Unit" dataDxfId="880"/>
    <tableColumn id="5" name="Total Direct Cost — _x000a_Pediatric Nursing Unit" dataDxfId="879"/>
    <tableColumn id="6" name="Total Direct Cost — _x000a_Mental Health and Addiction Services Nursing Unit" dataDxfId="878"/>
    <tableColumn id="7" name="Total Direct Cost — _x000a_Mental Health Long-Term Care _x000a_Nursing Unit" dataDxfId="877"/>
    <tableColumn id="8" name="Total Direct Cost — _x000a_Physical Rehabilitation _x000a_Nursing Unit" dataDxfId="876"/>
    <tableColumn id="9" name="Total Direct Cost — _x000a_Palliative Nursing Unit" dataDxfId="875"/>
    <tableColumn id="10" name="Total Direct Cost — _x000a_Long-Term Care Nursing Unit" dataDxfId="874"/>
    <tableColumn id="11" name="Total Direct Cost — _x000a_Operating and Post-Anesthetic Recovery Rooms" dataDxfId="873"/>
    <tableColumn id="12" name="Total Direct Cost — _x000a_Emergency" dataDxfId="872"/>
  </tableColumns>
  <tableStyleInfo showFirstColumn="0" showLastColumn="0" showRowStripes="1" showColumnStripes="0"/>
</table>
</file>

<file path=xl/tables/table9.xml><?xml version="1.0" encoding="utf-8"?>
<table xmlns="http://schemas.openxmlformats.org/spreadsheetml/2006/main" id="9" name="Table9" displayName="Table9" ref="A63:L78" totalsRowShown="0" headerRowDxfId="871" dataDxfId="869" headerRowBorderDxfId="870" tableBorderDxfId="868">
  <autoFilter ref="A63:L7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Year " dataDxfId="867"/>
    <tableColumn id="2" name="Total Patient Days — _x000a_Medical and Surgical _x000a_Nursing Units" dataDxfId="866"/>
    <tableColumn id="3" name="Total Patient Days — _x000a_Intensive Care Nursing Unit" dataDxfId="865"/>
    <tableColumn id="4" name="Total Patient Days — _x000a_Obstetric Nursing Unit" dataDxfId="864"/>
    <tableColumn id="5" name="Total Patient Days — _x000a_Pediatric Nursing Unit" dataDxfId="863"/>
    <tableColumn id="6" name="Total Patient Days — _x000a_Mental Health and Addiction Services Nursing Unit" dataDxfId="862"/>
    <tableColumn id="7" name="Total Patient Days — _x000a_Mental Health Long-Term Care _x000a_Nursing Unit" dataDxfId="861"/>
    <tableColumn id="8" name="Total Patient Days — _x000a_Physical Rehabilitation _x000a_Nursing Unit" dataDxfId="860"/>
    <tableColumn id="9" name="Total Patient Days — _x000a_Palliative Nursing Unit" dataDxfId="859"/>
    <tableColumn id="10" name="Total Patient Days — _x000a_Long-Term Care Nursing Unit" dataDxfId="858"/>
    <tableColumn id="11" name="Total Visits — _x000a_Operating and Post-Anesthetic Recovery Rooms" dataDxfId="857"/>
    <tableColumn id="12" name="Total Patient Visits — _x000a_Emergency" dataDxfId="85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facebook.com/CIHI.ICIS" TargetMode="External"/><Relationship Id="rId13" Type="http://schemas.openxmlformats.org/officeDocument/2006/relationships/drawing" Target="../drawings/drawing1.xml"/><Relationship Id="rId3" Type="http://schemas.openxmlformats.org/officeDocument/2006/relationships/hyperlink" Target="http://www.cihi.ca/" TargetMode="External"/><Relationship Id="rId7" Type="http://schemas.openxmlformats.org/officeDocument/2006/relationships/hyperlink" Target="https://twitter.com/cihi_icis" TargetMode="External"/><Relationship Id="rId12" Type="http://schemas.openxmlformats.org/officeDocument/2006/relationships/printerSettings" Target="../printerSettings/printerSettings1.bin"/><Relationship Id="rId2" Type="http://schemas.openxmlformats.org/officeDocument/2006/relationships/hyperlink" Target="mailto:fsi@cihi.ca" TargetMode="External"/><Relationship Id="rId1" Type="http://schemas.openxmlformats.org/officeDocument/2006/relationships/hyperlink" Target="mailto:media@cihi.ca" TargetMode="External"/><Relationship Id="rId6" Type="http://schemas.openxmlformats.org/officeDocument/2006/relationships/hyperlink" Target="https://www.cihi.ca/en/quick-stats" TargetMode="External"/><Relationship Id="rId11" Type="http://schemas.openxmlformats.org/officeDocument/2006/relationships/hyperlink" Target="http://www.youtube.com/user/CIHICanada" TargetMode="External"/><Relationship Id="rId5" Type="http://schemas.openxmlformats.org/officeDocument/2006/relationships/hyperlink" Target="https://www.cihi.ca/en/patient-cost-estimator" TargetMode="External"/><Relationship Id="rId10" Type="http://schemas.openxmlformats.org/officeDocument/2006/relationships/hyperlink" Target="http://www.instagram.com/cihi_icis/" TargetMode="External"/><Relationship Id="rId4" Type="http://schemas.openxmlformats.org/officeDocument/2006/relationships/hyperlink" Target="http://www.cihi.ca/en/health-spending/hospital-spending" TargetMode="External"/><Relationship Id="rId9" Type="http://schemas.openxmlformats.org/officeDocument/2006/relationships/hyperlink" Target="https://www.linkedin.com/company/canadian-institute-for-health-information"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0.bin"/><Relationship Id="rId6" Type="http://schemas.openxmlformats.org/officeDocument/2006/relationships/table" Target="../tables/table25.xml"/><Relationship Id="rId5" Type="http://schemas.openxmlformats.org/officeDocument/2006/relationships/table" Target="../tables/table24.xml"/><Relationship Id="rId4" Type="http://schemas.openxmlformats.org/officeDocument/2006/relationships/table" Target="../tables/table23.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11.bin"/><Relationship Id="rId6" Type="http://schemas.openxmlformats.org/officeDocument/2006/relationships/table" Target="../tables/table30.xml"/><Relationship Id="rId5" Type="http://schemas.openxmlformats.org/officeDocument/2006/relationships/table" Target="../tables/table29.xml"/><Relationship Id="rId4" Type="http://schemas.openxmlformats.org/officeDocument/2006/relationships/table" Target="../tables/table28.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12.bin"/><Relationship Id="rId6" Type="http://schemas.openxmlformats.org/officeDocument/2006/relationships/table" Target="../tables/table35.xml"/><Relationship Id="rId5" Type="http://schemas.openxmlformats.org/officeDocument/2006/relationships/table" Target="../tables/table34.xml"/><Relationship Id="rId4" Type="http://schemas.openxmlformats.org/officeDocument/2006/relationships/table" Target="../tables/table33.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table" Target="../tables/table36.xml"/><Relationship Id="rId1" Type="http://schemas.openxmlformats.org/officeDocument/2006/relationships/printerSettings" Target="../printerSettings/printerSettings13.bin"/><Relationship Id="rId6" Type="http://schemas.openxmlformats.org/officeDocument/2006/relationships/table" Target="../tables/table40.xml"/><Relationship Id="rId5" Type="http://schemas.openxmlformats.org/officeDocument/2006/relationships/table" Target="../tables/table39.xml"/><Relationship Id="rId4" Type="http://schemas.openxmlformats.org/officeDocument/2006/relationships/table" Target="../tables/table3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table" Target="../tables/table41.xml"/><Relationship Id="rId1" Type="http://schemas.openxmlformats.org/officeDocument/2006/relationships/printerSettings" Target="../printerSettings/printerSettings14.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47.xml"/><Relationship Id="rId2" Type="http://schemas.openxmlformats.org/officeDocument/2006/relationships/table" Target="../tables/table46.xml"/><Relationship Id="rId1" Type="http://schemas.openxmlformats.org/officeDocument/2006/relationships/printerSettings" Target="../printerSettings/printerSettings15.bin"/><Relationship Id="rId6" Type="http://schemas.openxmlformats.org/officeDocument/2006/relationships/table" Target="../tables/table50.xml"/><Relationship Id="rId5" Type="http://schemas.openxmlformats.org/officeDocument/2006/relationships/table" Target="../tables/table49.xml"/><Relationship Id="rId4" Type="http://schemas.openxmlformats.org/officeDocument/2006/relationships/table" Target="../tables/table48.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52.xml"/><Relationship Id="rId2" Type="http://schemas.openxmlformats.org/officeDocument/2006/relationships/table" Target="../tables/table51.xml"/><Relationship Id="rId1" Type="http://schemas.openxmlformats.org/officeDocument/2006/relationships/printerSettings" Target="../printerSettings/printerSettings16.bin"/><Relationship Id="rId6" Type="http://schemas.openxmlformats.org/officeDocument/2006/relationships/table" Target="../tables/table55.xml"/><Relationship Id="rId5" Type="http://schemas.openxmlformats.org/officeDocument/2006/relationships/table" Target="../tables/table54.xml"/><Relationship Id="rId4" Type="http://schemas.openxmlformats.org/officeDocument/2006/relationships/table" Target="../tables/table53.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57.xml"/><Relationship Id="rId2" Type="http://schemas.openxmlformats.org/officeDocument/2006/relationships/table" Target="../tables/table56.xml"/><Relationship Id="rId1" Type="http://schemas.openxmlformats.org/officeDocument/2006/relationships/printerSettings" Target="../printerSettings/printerSettings17.bin"/><Relationship Id="rId6" Type="http://schemas.openxmlformats.org/officeDocument/2006/relationships/table" Target="../tables/table60.xml"/><Relationship Id="rId5" Type="http://schemas.openxmlformats.org/officeDocument/2006/relationships/table" Target="../tables/table59.xml"/><Relationship Id="rId4" Type="http://schemas.openxmlformats.org/officeDocument/2006/relationships/table" Target="../tables/table58.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hi.ca/en/canadian-management-information-system-database-meta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7.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8.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9.bin"/><Relationship Id="rId6" Type="http://schemas.openxmlformats.org/officeDocument/2006/relationships/table" Target="../tables/table20.xml"/><Relationship Id="rId5" Type="http://schemas.openxmlformats.org/officeDocument/2006/relationships/table" Target="../tables/table19.xml"/><Relationship Id="rId4"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tabSelected="1" topLeftCell="A2" zoomScaleNormal="100" workbookViewId="0"/>
  </sheetViews>
  <sheetFormatPr defaultColWidth="0" defaultRowHeight="14.25" zeroHeight="1" x14ac:dyDescent="0.2"/>
  <cols>
    <col min="1" max="1" width="85.625" style="8" customWidth="1"/>
    <col min="2" max="10" width="0" style="8" hidden="1" customWidth="1"/>
    <col min="11" max="16384" width="8.5" style="8" hidden="1"/>
  </cols>
  <sheetData>
    <row r="1" spans="1:10" s="140" customFormat="1" ht="15" hidden="1" customHeight="1" x14ac:dyDescent="0.2">
      <c r="A1" s="139" t="s">
        <v>42</v>
      </c>
    </row>
    <row r="2" spans="1:10" s="5" customFormat="1" ht="179.45" customHeight="1" x14ac:dyDescent="0.2">
      <c r="A2" s="82" t="s">
        <v>126</v>
      </c>
      <c r="B2" s="11"/>
      <c r="C2" s="11"/>
      <c r="D2" s="11"/>
      <c r="E2" s="11"/>
      <c r="F2" s="11"/>
      <c r="G2" s="11"/>
      <c r="H2" s="11"/>
      <c r="I2" s="11"/>
      <c r="J2" s="11"/>
    </row>
    <row r="3" spans="1:10" s="5" customFormat="1" ht="97.5" customHeight="1" x14ac:dyDescent="0.2">
      <c r="A3" s="81" t="s">
        <v>127</v>
      </c>
      <c r="B3" s="17"/>
      <c r="C3" s="17" t="s">
        <v>24</v>
      </c>
      <c r="D3" s="17"/>
      <c r="E3" s="17"/>
      <c r="F3" s="17"/>
      <c r="G3" s="17"/>
      <c r="H3" s="17"/>
      <c r="I3" s="17"/>
      <c r="J3" s="18"/>
    </row>
    <row r="4" spans="1:10" s="25" customFormat="1" ht="39.950000000000003" customHeight="1" x14ac:dyDescent="0.4">
      <c r="A4" s="2" t="s">
        <v>25</v>
      </c>
      <c r="B4" s="24"/>
      <c r="C4" s="24"/>
      <c r="D4" s="24"/>
      <c r="E4" s="24"/>
      <c r="F4" s="24"/>
      <c r="G4" s="24"/>
      <c r="H4" s="24"/>
      <c r="I4" s="24"/>
      <c r="J4" s="24"/>
    </row>
    <row r="5" spans="1:10" s="5" customFormat="1" ht="19.5" customHeight="1" x14ac:dyDescent="0.2">
      <c r="A5" s="26" t="s">
        <v>49</v>
      </c>
      <c r="B5" s="7"/>
      <c r="C5" s="7"/>
      <c r="D5" s="7"/>
      <c r="E5" s="7"/>
      <c r="F5" s="7"/>
      <c r="G5" s="7"/>
      <c r="H5" s="7"/>
      <c r="I5" s="7"/>
      <c r="J5" s="7"/>
    </row>
    <row r="6" spans="1:10" s="40" customFormat="1" ht="18" customHeight="1" x14ac:dyDescent="0.2">
      <c r="A6" s="38" t="s">
        <v>103</v>
      </c>
      <c r="B6" s="39"/>
      <c r="C6" s="39"/>
      <c r="D6" s="39"/>
      <c r="E6" s="39"/>
      <c r="F6" s="39"/>
      <c r="G6" s="39"/>
      <c r="H6" s="39"/>
      <c r="I6" s="39"/>
      <c r="J6" s="39"/>
    </row>
    <row r="7" spans="1:10" s="40" customFormat="1" ht="18" customHeight="1" x14ac:dyDescent="0.2">
      <c r="A7" s="38" t="s">
        <v>104</v>
      </c>
      <c r="B7" s="41"/>
      <c r="C7" s="41"/>
      <c r="D7" s="41"/>
      <c r="E7" s="41"/>
      <c r="F7" s="41"/>
      <c r="G7" s="41"/>
      <c r="H7" s="41"/>
      <c r="I7" s="41"/>
      <c r="J7" s="41"/>
    </row>
    <row r="8" spans="1:10" s="29" customFormat="1" ht="29.25" customHeight="1" x14ac:dyDescent="0.2">
      <c r="A8" s="9" t="s">
        <v>105</v>
      </c>
      <c r="B8" s="27"/>
      <c r="C8" s="27"/>
      <c r="D8" s="27"/>
      <c r="E8" s="27"/>
      <c r="F8" s="27"/>
      <c r="G8" s="27"/>
      <c r="H8" s="27"/>
      <c r="I8" s="27"/>
      <c r="J8" s="27"/>
    </row>
    <row r="9" spans="1:10" ht="39.950000000000003" customHeight="1" x14ac:dyDescent="0.2">
      <c r="A9" s="2" t="s">
        <v>13</v>
      </c>
      <c r="B9" s="11"/>
      <c r="C9" s="11"/>
      <c r="D9" s="11"/>
      <c r="E9" s="11"/>
      <c r="F9" s="11"/>
      <c r="G9" s="11"/>
      <c r="H9" s="11"/>
      <c r="I9" s="11"/>
      <c r="J9" s="11"/>
    </row>
    <row r="10" spans="1:10" ht="15" customHeight="1" x14ac:dyDescent="0.2">
      <c r="A10" s="19" t="s">
        <v>14</v>
      </c>
    </row>
    <row r="11" spans="1:10" ht="29.25" customHeight="1" x14ac:dyDescent="0.2">
      <c r="A11" s="9" t="s">
        <v>23</v>
      </c>
    </row>
    <row r="12" spans="1:10" ht="15" customHeight="1" x14ac:dyDescent="0.2">
      <c r="A12" s="19" t="s">
        <v>15</v>
      </c>
    </row>
    <row r="13" spans="1:10" ht="29.25" customHeight="1" x14ac:dyDescent="0.2">
      <c r="A13" s="20" t="s">
        <v>16</v>
      </c>
    </row>
    <row r="14" spans="1:10" ht="15" customHeight="1" x14ac:dyDescent="0.2">
      <c r="A14" s="28" t="s">
        <v>26</v>
      </c>
    </row>
    <row r="15" spans="1:10" ht="15" customHeight="1" x14ac:dyDescent="0.2">
      <c r="A15" s="177" t="s">
        <v>192</v>
      </c>
    </row>
    <row r="16" spans="1:10" ht="15" customHeight="1" x14ac:dyDescent="0.2">
      <c r="A16" s="178" t="s">
        <v>193</v>
      </c>
    </row>
    <row r="17" spans="1:1" ht="15" customHeight="1" x14ac:dyDescent="0.2">
      <c r="A17" s="178" t="s">
        <v>194</v>
      </c>
    </row>
    <row r="18" spans="1:1" ht="15" customHeight="1" x14ac:dyDescent="0.2">
      <c r="A18" s="178" t="s">
        <v>195</v>
      </c>
    </row>
    <row r="19" spans="1:1" s="43" customFormat="1" ht="29.25" customHeight="1" x14ac:dyDescent="0.2">
      <c r="A19" s="38" t="s">
        <v>196</v>
      </c>
    </row>
    <row r="20" spans="1:1" customFormat="1" ht="39.950000000000003" customHeight="1" x14ac:dyDescent="0.2">
      <c r="A20" s="69" t="s">
        <v>55</v>
      </c>
    </row>
    <row r="21" spans="1:1" s="42" customFormat="1" ht="44.25" customHeight="1" x14ac:dyDescent="0.2">
      <c r="A21" s="83" t="s">
        <v>128</v>
      </c>
    </row>
    <row r="22" spans="1:1" ht="90" customHeight="1" x14ac:dyDescent="0.2">
      <c r="A22" s="176" t="s">
        <v>125</v>
      </c>
    </row>
  </sheetData>
  <hyperlinks>
    <hyperlink ref="A13" r:id="rId1"/>
    <hyperlink ref="A11" r:id="rId2"/>
    <hyperlink ref="A5" r:id="rId3" display="The following companion products are available on CIHI’s website at www.cihi.ca:"/>
    <hyperlink ref="A6" r:id="rId4" display="• Trends in Hospital Expenditure: Infographics"/>
    <hyperlink ref="A7" r:id="rId5"/>
    <hyperlink ref="A8" r:id="rId6"/>
    <hyperlink ref="A15" r:id="rId7" display="https://twitter.com/cihi_icis"/>
    <hyperlink ref="A16" r:id="rId8" display="http://www.facebook.com/CIHI.ICIS"/>
    <hyperlink ref="A17" r:id="rId9" display="LinkedIn: linkedin.com/company/canadian-institute-for-health-information"/>
    <hyperlink ref="A18" r:id="rId10" display="http://www.instagram.com/cihi_icis/"/>
    <hyperlink ref="A19" r:id="rId11" display="http://www.youtube.com/user/CIHICanada"/>
  </hyperlinks>
  <pageMargins left="0.7" right="0.7" top="0.75" bottom="0.75" header="0.3" footer="0.3"/>
  <pageSetup scale="80" orientation="portrait" r:id="rId12"/>
  <headerFooter>
    <oddFooter>&amp;L&amp;9© 2021 CIHI&amp;R&amp;9&amp;P</oddFooter>
  </headerFooter>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05"/>
  <sheetViews>
    <sheetView showGridLines="0" zoomScaleNormal="100" zoomScaleSheetLayoutView="100" workbookViewId="0">
      <pane xSplit="1" topLeftCell="B1" activePane="topRight" state="frozen"/>
      <selection activeCell="A2" sqref="A2:B2"/>
      <selection pane="topRight"/>
    </sheetView>
  </sheetViews>
  <sheetFormatPr defaultColWidth="0" defaultRowHeight="15" customHeight="1" zeroHeight="1" x14ac:dyDescent="0.25"/>
  <cols>
    <col min="1" max="1" width="15.25" style="4" customWidth="1"/>
    <col min="2" max="12" width="28.125" style="3" customWidth="1"/>
    <col min="13" max="16384" width="9.25" style="3" hidden="1"/>
  </cols>
  <sheetData>
    <row r="1" spans="1:12" s="80" customFormat="1" ht="15" hidden="1" customHeight="1" x14ac:dyDescent="0.2">
      <c r="A1" s="80" t="s">
        <v>182</v>
      </c>
      <c r="B1" s="141"/>
      <c r="C1" s="141"/>
      <c r="D1" s="141"/>
      <c r="E1" s="141"/>
      <c r="F1" s="141"/>
      <c r="G1" s="141"/>
      <c r="H1" s="141"/>
      <c r="I1" s="141"/>
      <c r="J1" s="141"/>
      <c r="K1" s="141"/>
      <c r="L1" s="141"/>
    </row>
    <row r="2" spans="1:12" s="12" customFormat="1" ht="24" customHeight="1" x14ac:dyDescent="0.2">
      <c r="A2" s="183" t="s">
        <v>21</v>
      </c>
      <c r="B2" s="183"/>
    </row>
    <row r="3" spans="1:12" s="13" customFormat="1" ht="20.25" customHeight="1" x14ac:dyDescent="0.2">
      <c r="A3" s="62" t="s">
        <v>155</v>
      </c>
      <c r="B3" s="61"/>
      <c r="C3" s="61"/>
      <c r="D3" s="61"/>
      <c r="E3" s="61"/>
      <c r="F3" s="61"/>
      <c r="G3" s="61"/>
      <c r="H3" s="61"/>
      <c r="I3" s="61"/>
      <c r="J3" s="61"/>
      <c r="K3" s="61"/>
      <c r="L3" s="61"/>
    </row>
    <row r="4" spans="1:12" s="13" customFormat="1" ht="20.25" customHeight="1" x14ac:dyDescent="0.2">
      <c r="A4" s="75" t="s">
        <v>30</v>
      </c>
      <c r="B4" s="76"/>
      <c r="C4" s="76"/>
      <c r="D4" s="76"/>
      <c r="E4" s="76"/>
      <c r="F4" s="76"/>
      <c r="G4" s="76"/>
      <c r="H4" s="76"/>
      <c r="I4" s="76"/>
      <c r="J4" s="76"/>
      <c r="K4" s="76"/>
      <c r="L4" s="76"/>
    </row>
    <row r="5" spans="1:12" ht="45" customHeight="1" x14ac:dyDescent="0.25">
      <c r="A5" s="143" t="s">
        <v>8</v>
      </c>
      <c r="B5" s="144" t="s">
        <v>107</v>
      </c>
      <c r="C5" s="144" t="s">
        <v>109</v>
      </c>
      <c r="D5" s="144" t="s">
        <v>110</v>
      </c>
      <c r="E5" s="144" t="s">
        <v>111</v>
      </c>
      <c r="F5" s="144" t="s">
        <v>76</v>
      </c>
      <c r="G5" s="144" t="s">
        <v>112</v>
      </c>
      <c r="H5" s="144" t="s">
        <v>93</v>
      </c>
      <c r="I5" s="144" t="s">
        <v>84</v>
      </c>
      <c r="J5" s="144" t="s">
        <v>85</v>
      </c>
      <c r="K5" s="144" t="s">
        <v>79</v>
      </c>
      <c r="L5" s="145" t="s">
        <v>106</v>
      </c>
    </row>
    <row r="6" spans="1:12" s="89" customFormat="1" ht="15" customHeight="1" x14ac:dyDescent="0.25">
      <c r="A6" s="104" t="s">
        <v>0</v>
      </c>
      <c r="B6" s="105">
        <v>305.79806222000002</v>
      </c>
      <c r="C6" s="105">
        <v>970.08276579000005</v>
      </c>
      <c r="D6" s="105">
        <v>459.23159050999999</v>
      </c>
      <c r="E6" s="105">
        <v>460.38697359000003</v>
      </c>
      <c r="F6" s="105">
        <v>255.50291676000001</v>
      </c>
      <c r="G6" s="124" t="s">
        <v>122</v>
      </c>
      <c r="H6" s="105">
        <v>258.80282932</v>
      </c>
      <c r="I6" s="105">
        <v>400.50730391000002</v>
      </c>
      <c r="J6" s="105">
        <v>187.69487563999999</v>
      </c>
      <c r="K6" s="105">
        <v>590.81401749999998</v>
      </c>
      <c r="L6" s="107">
        <v>67.470670088999995</v>
      </c>
    </row>
    <row r="7" spans="1:12" s="89" customFormat="1" ht="15" customHeight="1" x14ac:dyDescent="0.25">
      <c r="A7" s="104" t="s">
        <v>1</v>
      </c>
      <c r="B7" s="105">
        <v>314.86346293999998</v>
      </c>
      <c r="C7" s="105">
        <v>1001.2223967</v>
      </c>
      <c r="D7" s="105">
        <v>481.20284249999997</v>
      </c>
      <c r="E7" s="105">
        <v>458.40348101000001</v>
      </c>
      <c r="F7" s="105">
        <v>265.82920295999998</v>
      </c>
      <c r="G7" s="124" t="s">
        <v>122</v>
      </c>
      <c r="H7" s="105">
        <v>261.04435512999999</v>
      </c>
      <c r="I7" s="105">
        <v>417.45727446000001</v>
      </c>
      <c r="J7" s="105">
        <v>197.89352138000001</v>
      </c>
      <c r="K7" s="105">
        <v>667.82329096000001</v>
      </c>
      <c r="L7" s="107">
        <v>75.716187711000003</v>
      </c>
    </row>
    <row r="8" spans="1:12" s="89" customFormat="1" ht="15" customHeight="1" x14ac:dyDescent="0.25">
      <c r="A8" s="104" t="s">
        <v>2</v>
      </c>
      <c r="B8" s="105">
        <v>317.03416315999999</v>
      </c>
      <c r="C8" s="105">
        <v>1068.9825860000001</v>
      </c>
      <c r="D8" s="105">
        <v>508.94346030000003</v>
      </c>
      <c r="E8" s="105">
        <v>461.88979840000002</v>
      </c>
      <c r="F8" s="105">
        <v>361.18103072000002</v>
      </c>
      <c r="G8" s="105">
        <v>212.30045543</v>
      </c>
      <c r="H8" s="105">
        <v>280.96159103000002</v>
      </c>
      <c r="I8" s="105">
        <v>410.80086516</v>
      </c>
      <c r="J8" s="105">
        <v>198.15241442000001</v>
      </c>
      <c r="K8" s="105">
        <v>716.39684135000005</v>
      </c>
      <c r="L8" s="107">
        <v>83.068156467999998</v>
      </c>
    </row>
    <row r="9" spans="1:12" s="89" customFormat="1" ht="15" customHeight="1" x14ac:dyDescent="0.25">
      <c r="A9" s="104" t="s">
        <v>3</v>
      </c>
      <c r="B9" s="105">
        <v>334.91101392000002</v>
      </c>
      <c r="C9" s="105">
        <v>1050.0117631000001</v>
      </c>
      <c r="D9" s="105">
        <v>559.50203334000003</v>
      </c>
      <c r="E9" s="105">
        <v>501.65809960000001</v>
      </c>
      <c r="F9" s="105">
        <v>386.16066955999997</v>
      </c>
      <c r="G9" s="105">
        <v>238.11158562</v>
      </c>
      <c r="H9" s="105">
        <v>291.78983856999997</v>
      </c>
      <c r="I9" s="105">
        <v>491.23939008999997</v>
      </c>
      <c r="J9" s="105">
        <v>207.19674624999999</v>
      </c>
      <c r="K9" s="105">
        <v>797.22349568000004</v>
      </c>
      <c r="L9" s="107">
        <v>90.909395845000006</v>
      </c>
    </row>
    <row r="10" spans="1:12" s="89" customFormat="1" ht="15" customHeight="1" x14ac:dyDescent="0.25">
      <c r="A10" s="104" t="s">
        <v>4</v>
      </c>
      <c r="B10" s="105">
        <v>351.10091229</v>
      </c>
      <c r="C10" s="105">
        <v>1144.8807803</v>
      </c>
      <c r="D10" s="105">
        <v>577.32156669000005</v>
      </c>
      <c r="E10" s="105">
        <v>565.72295454000005</v>
      </c>
      <c r="F10" s="105">
        <v>400.76778316999997</v>
      </c>
      <c r="G10" s="105">
        <v>241.62848801999999</v>
      </c>
      <c r="H10" s="105">
        <v>305.27933223999997</v>
      </c>
      <c r="I10" s="105">
        <v>511.76443470999999</v>
      </c>
      <c r="J10" s="105">
        <v>241.73325292999999</v>
      </c>
      <c r="K10" s="105">
        <v>790.27675267999996</v>
      </c>
      <c r="L10" s="107">
        <v>100.66665879999999</v>
      </c>
    </row>
    <row r="11" spans="1:12" s="89" customFormat="1" ht="15" customHeight="1" x14ac:dyDescent="0.25">
      <c r="A11" s="104" t="s">
        <v>5</v>
      </c>
      <c r="B11" s="105">
        <v>380.58245353000001</v>
      </c>
      <c r="C11" s="105">
        <v>1213.0744838000001</v>
      </c>
      <c r="D11" s="105">
        <v>605.85330853000005</v>
      </c>
      <c r="E11" s="105">
        <v>607.52426467999999</v>
      </c>
      <c r="F11" s="105">
        <v>420.68129698000001</v>
      </c>
      <c r="G11" s="105">
        <v>262.76742840999998</v>
      </c>
      <c r="H11" s="105">
        <v>328.73357749000002</v>
      </c>
      <c r="I11" s="105">
        <v>511.30451933000001</v>
      </c>
      <c r="J11" s="105">
        <v>251.06018933999999</v>
      </c>
      <c r="K11" s="105">
        <v>847.11527392000005</v>
      </c>
      <c r="L11" s="107">
        <v>96.709506621000003</v>
      </c>
    </row>
    <row r="12" spans="1:12" s="89" customFormat="1" ht="15" customHeight="1" x14ac:dyDescent="0.25">
      <c r="A12" s="104" t="s">
        <v>6</v>
      </c>
      <c r="B12" s="105">
        <v>371.78720270000002</v>
      </c>
      <c r="C12" s="105">
        <v>1227.8431548999999</v>
      </c>
      <c r="D12" s="105">
        <v>642.79920560999994</v>
      </c>
      <c r="E12" s="105">
        <v>643.11854357000004</v>
      </c>
      <c r="F12" s="105">
        <v>406.94323657000001</v>
      </c>
      <c r="G12" s="105">
        <v>261.37192542000003</v>
      </c>
      <c r="H12" s="105">
        <v>330.56262307999998</v>
      </c>
      <c r="I12" s="105">
        <v>538.95265560999997</v>
      </c>
      <c r="J12" s="105">
        <v>248.03004114000001</v>
      </c>
      <c r="K12" s="105">
        <v>841.61706124</v>
      </c>
      <c r="L12" s="107">
        <v>103.08294388</v>
      </c>
    </row>
    <row r="13" spans="1:12" s="89" customFormat="1" ht="15" customHeight="1" x14ac:dyDescent="0.25">
      <c r="A13" s="104" t="s">
        <v>7</v>
      </c>
      <c r="B13" s="105">
        <v>370.53149139999999</v>
      </c>
      <c r="C13" s="105">
        <v>1252.6812992</v>
      </c>
      <c r="D13" s="105">
        <v>645.66409907000002</v>
      </c>
      <c r="E13" s="105">
        <v>628.23561665</v>
      </c>
      <c r="F13" s="105">
        <v>391.48329789000002</v>
      </c>
      <c r="G13" s="105">
        <v>271.98982018999999</v>
      </c>
      <c r="H13" s="105">
        <v>324.42299022999998</v>
      </c>
      <c r="I13" s="105">
        <v>536.62777904999996</v>
      </c>
      <c r="J13" s="105">
        <v>246.21291740999999</v>
      </c>
      <c r="K13" s="105">
        <v>834.02817128000004</v>
      </c>
      <c r="L13" s="107">
        <v>107.17757562</v>
      </c>
    </row>
    <row r="14" spans="1:12" s="89" customFormat="1" ht="15" customHeight="1" x14ac:dyDescent="0.25">
      <c r="A14" s="104" t="s">
        <v>9</v>
      </c>
      <c r="B14" s="105">
        <v>367.39658578000001</v>
      </c>
      <c r="C14" s="105">
        <v>1303.9213867000001</v>
      </c>
      <c r="D14" s="105">
        <v>672.01423980000004</v>
      </c>
      <c r="E14" s="105">
        <v>605.68244647999995</v>
      </c>
      <c r="F14" s="105">
        <v>406.76207787999999</v>
      </c>
      <c r="G14" s="105">
        <v>282.92853981000002</v>
      </c>
      <c r="H14" s="105">
        <v>298.0482265</v>
      </c>
      <c r="I14" s="105">
        <v>524.93060892000005</v>
      </c>
      <c r="J14" s="105">
        <v>244.38409136999999</v>
      </c>
      <c r="K14" s="105">
        <v>837.18854491000002</v>
      </c>
      <c r="L14" s="107">
        <v>112.81329727000001</v>
      </c>
    </row>
    <row r="15" spans="1:12" s="89" customFormat="1" ht="15" customHeight="1" x14ac:dyDescent="0.25">
      <c r="A15" s="104" t="s">
        <v>12</v>
      </c>
      <c r="B15" s="105">
        <v>349.61800464999999</v>
      </c>
      <c r="C15" s="105">
        <v>1198.8618778</v>
      </c>
      <c r="D15" s="105">
        <v>617.39874922000001</v>
      </c>
      <c r="E15" s="105">
        <v>524.00756383999999</v>
      </c>
      <c r="F15" s="105">
        <v>372.60799663</v>
      </c>
      <c r="G15" s="105">
        <v>278.48727260999999</v>
      </c>
      <c r="H15" s="105">
        <v>294.42324545000002</v>
      </c>
      <c r="I15" s="105">
        <v>467.34699735999999</v>
      </c>
      <c r="J15" s="105">
        <v>240.39761572</v>
      </c>
      <c r="K15" s="105">
        <v>857.30339479999998</v>
      </c>
      <c r="L15" s="107">
        <v>111.47057284</v>
      </c>
    </row>
    <row r="16" spans="1:12" s="89" customFormat="1" ht="15" customHeight="1" x14ac:dyDescent="0.25">
      <c r="A16" s="104" t="s">
        <v>20</v>
      </c>
      <c r="B16" s="105">
        <v>382.17640826000002</v>
      </c>
      <c r="C16" s="105">
        <v>1262.7779217</v>
      </c>
      <c r="D16" s="105">
        <v>684.81693389999998</v>
      </c>
      <c r="E16" s="105">
        <v>579.68932533999998</v>
      </c>
      <c r="F16" s="105">
        <v>381.27389552</v>
      </c>
      <c r="G16" s="105">
        <v>291.15890678</v>
      </c>
      <c r="H16" s="105">
        <v>300.79666301999998</v>
      </c>
      <c r="I16" s="105">
        <v>439.34234234000002</v>
      </c>
      <c r="J16" s="105">
        <v>238.80607130999999</v>
      </c>
      <c r="K16" s="105">
        <v>887.04875747000006</v>
      </c>
      <c r="L16" s="107">
        <v>115.24734178</v>
      </c>
    </row>
    <row r="17" spans="1:12" s="89" customFormat="1" ht="15" customHeight="1" x14ac:dyDescent="0.25">
      <c r="A17" s="104" t="s">
        <v>22</v>
      </c>
      <c r="B17" s="105">
        <v>373.86640984000002</v>
      </c>
      <c r="C17" s="105">
        <v>1238.3601435999999</v>
      </c>
      <c r="D17" s="105">
        <v>666.70400165000001</v>
      </c>
      <c r="E17" s="105">
        <v>595.97975098999996</v>
      </c>
      <c r="F17" s="105">
        <v>381.78963965000003</v>
      </c>
      <c r="G17" s="105">
        <v>287.69723148999998</v>
      </c>
      <c r="H17" s="105">
        <v>282.03320112</v>
      </c>
      <c r="I17" s="105">
        <v>470.41315945000002</v>
      </c>
      <c r="J17" s="105">
        <v>240.37008768999999</v>
      </c>
      <c r="K17" s="105">
        <v>920.46868652000001</v>
      </c>
      <c r="L17" s="107">
        <v>116.16385613999999</v>
      </c>
    </row>
    <row r="18" spans="1:12" s="89" customFormat="1" ht="15" customHeight="1" x14ac:dyDescent="0.25">
      <c r="A18" s="104" t="s">
        <v>28</v>
      </c>
      <c r="B18" s="105">
        <v>386.06533081999999</v>
      </c>
      <c r="C18" s="105">
        <v>1274.5610594</v>
      </c>
      <c r="D18" s="105">
        <v>669.37017731000003</v>
      </c>
      <c r="E18" s="105">
        <v>642.33264511000004</v>
      </c>
      <c r="F18" s="105">
        <v>402.55509542999999</v>
      </c>
      <c r="G18" s="105">
        <v>315.73443099000002</v>
      </c>
      <c r="H18" s="105">
        <v>312.57533917000001</v>
      </c>
      <c r="I18" s="105">
        <v>508.04572973000001</v>
      </c>
      <c r="J18" s="105">
        <v>248.89317788</v>
      </c>
      <c r="K18" s="105">
        <v>975.82064261999994</v>
      </c>
      <c r="L18" s="107">
        <v>118.38722142</v>
      </c>
    </row>
    <row r="19" spans="1:12" s="89" customFormat="1" ht="15" customHeight="1" x14ac:dyDescent="0.25">
      <c r="A19" s="104" t="s">
        <v>29</v>
      </c>
      <c r="B19" s="105">
        <v>385.88592925</v>
      </c>
      <c r="C19" s="105">
        <v>1318.6884037</v>
      </c>
      <c r="D19" s="105">
        <v>682.54403793999995</v>
      </c>
      <c r="E19" s="105">
        <v>618.27489431000004</v>
      </c>
      <c r="F19" s="105">
        <v>384.31642672999999</v>
      </c>
      <c r="G19" s="105">
        <v>310.03648255000002</v>
      </c>
      <c r="H19" s="105">
        <v>306.98811030000002</v>
      </c>
      <c r="I19" s="105">
        <v>468.12639029000002</v>
      </c>
      <c r="J19" s="105">
        <v>246.53657684000001</v>
      </c>
      <c r="K19" s="105">
        <v>1020.3113187</v>
      </c>
      <c r="L19" s="107">
        <v>123.73586425000001</v>
      </c>
    </row>
    <row r="20" spans="1:12" s="89" customFormat="1" ht="15" customHeight="1" x14ac:dyDescent="0.25">
      <c r="A20" s="159" t="s">
        <v>121</v>
      </c>
      <c r="B20" s="160">
        <v>387.62986639000002</v>
      </c>
      <c r="C20" s="160">
        <v>1316.2938607000001</v>
      </c>
      <c r="D20" s="160">
        <v>723.30998337999995</v>
      </c>
      <c r="E20" s="160">
        <v>675.43910989999995</v>
      </c>
      <c r="F20" s="160">
        <v>415.85518324999998</v>
      </c>
      <c r="G20" s="160">
        <v>320.64249544</v>
      </c>
      <c r="H20" s="160">
        <v>353.40471559000002</v>
      </c>
      <c r="I20" s="160">
        <v>487.56727139999998</v>
      </c>
      <c r="J20" s="160">
        <v>255.49152935999999</v>
      </c>
      <c r="K20" s="160">
        <v>1073.0222984</v>
      </c>
      <c r="L20" s="162">
        <v>130.45785873</v>
      </c>
    </row>
    <row r="21" spans="1:12" ht="30" customHeight="1" x14ac:dyDescent="0.2">
      <c r="A21" s="74" t="s">
        <v>19</v>
      </c>
      <c r="B21" s="71"/>
      <c r="C21" s="71"/>
      <c r="D21" s="71"/>
      <c r="E21" s="71"/>
      <c r="F21" s="71"/>
      <c r="G21" s="71"/>
      <c r="H21" s="71"/>
      <c r="I21" s="71"/>
      <c r="J21" s="71"/>
      <c r="K21" s="71"/>
      <c r="L21" s="71"/>
    </row>
    <row r="22" spans="1:12" ht="45" customHeight="1" x14ac:dyDescent="0.25">
      <c r="A22" s="143" t="s">
        <v>8</v>
      </c>
      <c r="B22" s="144" t="s">
        <v>107</v>
      </c>
      <c r="C22" s="144" t="s">
        <v>109</v>
      </c>
      <c r="D22" s="144" t="s">
        <v>110</v>
      </c>
      <c r="E22" s="144" t="s">
        <v>111</v>
      </c>
      <c r="F22" s="144" t="s">
        <v>76</v>
      </c>
      <c r="G22" s="144" t="s">
        <v>112</v>
      </c>
      <c r="H22" s="144" t="s">
        <v>93</v>
      </c>
      <c r="I22" s="144" t="s">
        <v>84</v>
      </c>
      <c r="J22" s="144" t="s">
        <v>85</v>
      </c>
      <c r="K22" s="144" t="s">
        <v>79</v>
      </c>
      <c r="L22" s="145" t="s">
        <v>106</v>
      </c>
    </row>
    <row r="23" spans="1:12" s="89" customFormat="1" ht="15" customHeight="1" x14ac:dyDescent="0.25">
      <c r="A23" s="104" t="s">
        <v>0</v>
      </c>
      <c r="B23" s="108" t="s">
        <v>43</v>
      </c>
      <c r="C23" s="108" t="s">
        <v>43</v>
      </c>
      <c r="D23" s="108" t="s">
        <v>43</v>
      </c>
      <c r="E23" s="108" t="s">
        <v>43</v>
      </c>
      <c r="F23" s="108" t="s">
        <v>43</v>
      </c>
      <c r="G23" s="108" t="s">
        <v>43</v>
      </c>
      <c r="H23" s="108" t="s">
        <v>43</v>
      </c>
      <c r="I23" s="108" t="s">
        <v>43</v>
      </c>
      <c r="J23" s="108" t="s">
        <v>43</v>
      </c>
      <c r="K23" s="108" t="s">
        <v>43</v>
      </c>
      <c r="L23" s="109" t="s">
        <v>43</v>
      </c>
    </row>
    <row r="24" spans="1:12" s="89" customFormat="1" ht="15" customHeight="1" x14ac:dyDescent="0.25">
      <c r="A24" s="104" t="s">
        <v>1</v>
      </c>
      <c r="B24" s="110">
        <f t="shared" ref="B24:L37" si="0">((B7-B6)/B6)*100</f>
        <v>2.964505613341017</v>
      </c>
      <c r="C24" s="110">
        <f t="shared" si="0"/>
        <v>3.209997333025596</v>
      </c>
      <c r="D24" s="110">
        <f t="shared" si="0"/>
        <v>4.7843511735766686</v>
      </c>
      <c r="E24" s="110">
        <f t="shared" si="0"/>
        <v>-0.43083160336470055</v>
      </c>
      <c r="F24" s="110">
        <f t="shared" si="0"/>
        <v>4.041553157571073</v>
      </c>
      <c r="G24" s="110" t="s">
        <v>47</v>
      </c>
      <c r="H24" s="110">
        <f t="shared" si="0"/>
        <v>0.86611333264383361</v>
      </c>
      <c r="I24" s="110">
        <f t="shared" si="0"/>
        <v>4.2321252033418348</v>
      </c>
      <c r="J24" s="110">
        <f t="shared" si="0"/>
        <v>5.4336303563029009</v>
      </c>
      <c r="K24" s="110">
        <f t="shared" si="0"/>
        <v>13.034435741024042</v>
      </c>
      <c r="L24" s="111">
        <f t="shared" si="0"/>
        <v>12.22089184993037</v>
      </c>
    </row>
    <row r="25" spans="1:12" s="89" customFormat="1" ht="15" customHeight="1" x14ac:dyDescent="0.25">
      <c r="A25" s="104" t="s">
        <v>2</v>
      </c>
      <c r="B25" s="110">
        <f t="shared" si="0"/>
        <v>0.689410006398126</v>
      </c>
      <c r="C25" s="110">
        <f t="shared" si="0"/>
        <v>6.7677460595503769</v>
      </c>
      <c r="D25" s="110">
        <f t="shared" si="0"/>
        <v>5.7648491135004161</v>
      </c>
      <c r="E25" s="110">
        <f t="shared" si="0"/>
        <v>0.76053466747647946</v>
      </c>
      <c r="F25" s="110">
        <f t="shared" si="0"/>
        <v>35.869583438636681</v>
      </c>
      <c r="G25" s="110" t="s">
        <v>47</v>
      </c>
      <c r="H25" s="110">
        <f t="shared" si="0"/>
        <v>7.6298282297969102</v>
      </c>
      <c r="I25" s="110">
        <f t="shared" si="0"/>
        <v>-1.5945127099798118</v>
      </c>
      <c r="J25" s="110">
        <f t="shared" si="0"/>
        <v>0.1308244141569804</v>
      </c>
      <c r="K25" s="110">
        <f t="shared" si="0"/>
        <v>7.2734136481186917</v>
      </c>
      <c r="L25" s="111">
        <f t="shared" si="0"/>
        <v>9.7099034952229957</v>
      </c>
    </row>
    <row r="26" spans="1:12" s="89" customFormat="1" ht="15" customHeight="1" x14ac:dyDescent="0.25">
      <c r="A26" s="104" t="s">
        <v>3</v>
      </c>
      <c r="B26" s="110">
        <f t="shared" si="0"/>
        <v>5.6387774055056585</v>
      </c>
      <c r="C26" s="110">
        <f t="shared" si="0"/>
        <v>-1.7746615471994254</v>
      </c>
      <c r="D26" s="110">
        <f t="shared" si="0"/>
        <v>9.9340254829481296</v>
      </c>
      <c r="E26" s="110">
        <f t="shared" si="0"/>
        <v>8.6099111384920324</v>
      </c>
      <c r="F26" s="110">
        <f t="shared" si="0"/>
        <v>6.9160993284182268</v>
      </c>
      <c r="G26" s="110">
        <f t="shared" si="0"/>
        <v>12.157830814692003</v>
      </c>
      <c r="H26" s="110">
        <f t="shared" si="0"/>
        <v>3.8539956654942737</v>
      </c>
      <c r="I26" s="110">
        <f t="shared" si="0"/>
        <v>19.580904460527492</v>
      </c>
      <c r="J26" s="110">
        <f t="shared" si="0"/>
        <v>4.5643308745306452</v>
      </c>
      <c r="K26" s="110">
        <f t="shared" si="0"/>
        <v>11.282385636665817</v>
      </c>
      <c r="L26" s="111">
        <f t="shared" si="0"/>
        <v>9.4395249761208522</v>
      </c>
    </row>
    <row r="27" spans="1:12" s="89" customFormat="1" ht="15" customHeight="1" x14ac:dyDescent="0.25">
      <c r="A27" s="104" t="s">
        <v>4</v>
      </c>
      <c r="B27" s="110">
        <f t="shared" si="0"/>
        <v>4.8340895632256666</v>
      </c>
      <c r="C27" s="110">
        <f t="shared" si="0"/>
        <v>9.0350432760785058</v>
      </c>
      <c r="D27" s="110">
        <f t="shared" si="0"/>
        <v>3.1848916157863894</v>
      </c>
      <c r="E27" s="110">
        <f t="shared" si="0"/>
        <v>12.770621064641938</v>
      </c>
      <c r="F27" s="110">
        <f t="shared" si="0"/>
        <v>3.7826518238234019</v>
      </c>
      <c r="G27" s="110">
        <f t="shared" si="0"/>
        <v>1.4769975979298138</v>
      </c>
      <c r="H27" s="110">
        <f t="shared" si="0"/>
        <v>4.6230169412715485</v>
      </c>
      <c r="I27" s="110">
        <f t="shared" si="0"/>
        <v>4.1782163715005884</v>
      </c>
      <c r="J27" s="110">
        <f t="shared" si="0"/>
        <v>16.66845995657135</v>
      </c>
      <c r="K27" s="110">
        <f t="shared" si="0"/>
        <v>-0.87136706803589459</v>
      </c>
      <c r="L27" s="111">
        <f t="shared" si="0"/>
        <v>10.732953249008567</v>
      </c>
    </row>
    <row r="28" spans="1:12" s="89" customFormat="1" ht="15" customHeight="1" x14ac:dyDescent="0.25">
      <c r="A28" s="104" t="s">
        <v>5</v>
      </c>
      <c r="B28" s="110">
        <f t="shared" si="0"/>
        <v>8.3968853990470542</v>
      </c>
      <c r="C28" s="110">
        <f t="shared" si="0"/>
        <v>5.9564021576229864</v>
      </c>
      <c r="D28" s="110">
        <f t="shared" si="0"/>
        <v>4.9420883414390904</v>
      </c>
      <c r="E28" s="110">
        <f t="shared" si="0"/>
        <v>7.3890072524968291</v>
      </c>
      <c r="F28" s="110">
        <f t="shared" si="0"/>
        <v>4.9688409713195467</v>
      </c>
      <c r="G28" s="110">
        <f t="shared" si="0"/>
        <v>8.7485298456406699</v>
      </c>
      <c r="H28" s="110">
        <f t="shared" si="0"/>
        <v>7.6828801602465289</v>
      </c>
      <c r="I28" s="110">
        <f t="shared" si="0"/>
        <v>-8.9868570148021881E-2</v>
      </c>
      <c r="J28" s="110">
        <f t="shared" si="0"/>
        <v>3.8583588715867956</v>
      </c>
      <c r="K28" s="110">
        <f t="shared" si="0"/>
        <v>7.1922299431494512</v>
      </c>
      <c r="L28" s="111">
        <f t="shared" si="0"/>
        <v>-3.9309461803653218</v>
      </c>
    </row>
    <row r="29" spans="1:12" s="89" customFormat="1" ht="15" customHeight="1" x14ac:dyDescent="0.25">
      <c r="A29" s="104" t="s">
        <v>6</v>
      </c>
      <c r="B29" s="110">
        <f t="shared" si="0"/>
        <v>-2.3109974588743585</v>
      </c>
      <c r="C29" s="110">
        <f t="shared" si="0"/>
        <v>1.2174578970399652</v>
      </c>
      <c r="D29" s="110">
        <f t="shared" si="0"/>
        <v>6.09815883809281</v>
      </c>
      <c r="E29" s="110">
        <f t="shared" si="0"/>
        <v>5.8589065423993487</v>
      </c>
      <c r="F29" s="110">
        <f t="shared" si="0"/>
        <v>-3.2656694054675639</v>
      </c>
      <c r="G29" s="110">
        <f t="shared" si="0"/>
        <v>-0.53107913657492212</v>
      </c>
      <c r="H29" s="110">
        <f t="shared" si="0"/>
        <v>0.55639147177035886</v>
      </c>
      <c r="I29" s="110">
        <f t="shared" si="0"/>
        <v>5.4073717784128625</v>
      </c>
      <c r="J29" s="110">
        <f t="shared" si="0"/>
        <v>-1.2069409363411201</v>
      </c>
      <c r="K29" s="110">
        <f t="shared" si="0"/>
        <v>-0.64905129788974769</v>
      </c>
      <c r="L29" s="111">
        <f t="shared" si="0"/>
        <v>6.5902903258282546</v>
      </c>
    </row>
    <row r="30" spans="1:12" s="89" customFormat="1" ht="15" customHeight="1" x14ac:dyDescent="0.25">
      <c r="A30" s="104" t="s">
        <v>7</v>
      </c>
      <c r="B30" s="110">
        <f t="shared" si="0"/>
        <v>-0.33775000615426776</v>
      </c>
      <c r="C30" s="110">
        <f t="shared" si="0"/>
        <v>2.0229085613156328</v>
      </c>
      <c r="D30" s="110">
        <f t="shared" si="0"/>
        <v>0.44569026143729679</v>
      </c>
      <c r="E30" s="110">
        <f t="shared" si="0"/>
        <v>-2.3141809653604115</v>
      </c>
      <c r="F30" s="110">
        <f t="shared" si="0"/>
        <v>-3.7990405763484572</v>
      </c>
      <c r="G30" s="110">
        <f t="shared" si="0"/>
        <v>4.0623700318762275</v>
      </c>
      <c r="H30" s="110">
        <f t="shared" si="0"/>
        <v>-1.8573282099453015</v>
      </c>
      <c r="I30" s="110">
        <f t="shared" si="0"/>
        <v>-0.43136934864318532</v>
      </c>
      <c r="J30" s="110">
        <f t="shared" si="0"/>
        <v>-0.73262243623720913</v>
      </c>
      <c r="K30" s="110">
        <f t="shared" si="0"/>
        <v>-0.90170343609941062</v>
      </c>
      <c r="L30" s="111">
        <f t="shared" si="0"/>
        <v>3.9721719092215708</v>
      </c>
    </row>
    <row r="31" spans="1:12" s="89" customFormat="1" ht="15" customHeight="1" x14ac:dyDescent="0.25">
      <c r="A31" s="104" t="s">
        <v>9</v>
      </c>
      <c r="B31" s="110">
        <f t="shared" si="0"/>
        <v>-0.8460564601824242</v>
      </c>
      <c r="C31" s="110">
        <f t="shared" si="0"/>
        <v>4.0904328605147642</v>
      </c>
      <c r="D31" s="110">
        <f t="shared" si="0"/>
        <v>4.0810912002005635</v>
      </c>
      <c r="E31" s="110">
        <f t="shared" si="0"/>
        <v>-3.5899222476851027</v>
      </c>
      <c r="F31" s="110">
        <f t="shared" si="0"/>
        <v>3.9027922959546149</v>
      </c>
      <c r="G31" s="110">
        <f t="shared" si="0"/>
        <v>4.0217386122608287</v>
      </c>
      <c r="H31" s="110">
        <f t="shared" si="0"/>
        <v>-8.129745586557096</v>
      </c>
      <c r="I31" s="110">
        <f t="shared" si="0"/>
        <v>-2.1797548667174063</v>
      </c>
      <c r="J31" s="110">
        <f t="shared" si="0"/>
        <v>-0.74278232809149825</v>
      </c>
      <c r="K31" s="110">
        <f t="shared" si="0"/>
        <v>0.37892888259993557</v>
      </c>
      <c r="L31" s="111">
        <f t="shared" si="0"/>
        <v>5.2583029774638304</v>
      </c>
    </row>
    <row r="32" spans="1:12" s="89" customFormat="1" ht="15" customHeight="1" x14ac:dyDescent="0.25">
      <c r="A32" s="104" t="s">
        <v>12</v>
      </c>
      <c r="B32" s="110">
        <f t="shared" si="0"/>
        <v>-4.8390708618740339</v>
      </c>
      <c r="C32" s="110">
        <f t="shared" si="0"/>
        <v>-8.0571965435652189</v>
      </c>
      <c r="D32" s="110">
        <f t="shared" si="0"/>
        <v>-8.127132930435268</v>
      </c>
      <c r="E32" s="110">
        <f t="shared" si="0"/>
        <v>-13.484769637070359</v>
      </c>
      <c r="F32" s="110">
        <f t="shared" si="0"/>
        <v>-8.3965745843386816</v>
      </c>
      <c r="G32" s="110">
        <f t="shared" si="0"/>
        <v>-1.5697487439699613</v>
      </c>
      <c r="H32" s="110">
        <f t="shared" si="0"/>
        <v>-1.2162397651441734</v>
      </c>
      <c r="I32" s="110">
        <f t="shared" si="0"/>
        <v>-10.969756874813118</v>
      </c>
      <c r="J32" s="110">
        <f t="shared" si="0"/>
        <v>-1.6312336975995805</v>
      </c>
      <c r="K32" s="110">
        <f t="shared" si="0"/>
        <v>2.4026666409013466</v>
      </c>
      <c r="L32" s="111">
        <f t="shared" si="0"/>
        <v>-1.1902182300251494</v>
      </c>
    </row>
    <row r="33" spans="1:12" s="89" customFormat="1" ht="15" customHeight="1" x14ac:dyDescent="0.25">
      <c r="A33" s="104" t="s">
        <v>20</v>
      </c>
      <c r="B33" s="110">
        <f t="shared" si="0"/>
        <v>9.3125649071174141</v>
      </c>
      <c r="C33" s="110">
        <f t="shared" si="0"/>
        <v>5.3313934727235326</v>
      </c>
      <c r="D33" s="110">
        <f t="shared" si="0"/>
        <v>10.91971513793537</v>
      </c>
      <c r="E33" s="110">
        <f t="shared" si="0"/>
        <v>10.626136976336053</v>
      </c>
      <c r="F33" s="110">
        <f t="shared" si="0"/>
        <v>2.3257415214857127</v>
      </c>
      <c r="G33" s="110">
        <f t="shared" si="0"/>
        <v>4.5501663509576806</v>
      </c>
      <c r="H33" s="110">
        <f t="shared" si="0"/>
        <v>2.1647127624922247</v>
      </c>
      <c r="I33" s="110">
        <f t="shared" si="0"/>
        <v>-5.9922616766975461</v>
      </c>
      <c r="J33" s="110">
        <f t="shared" si="0"/>
        <v>-0.66204667015239549</v>
      </c>
      <c r="K33" s="110">
        <f t="shared" si="0"/>
        <v>3.4696424685148206</v>
      </c>
      <c r="L33" s="111">
        <f t="shared" si="0"/>
        <v>3.3881309154309327</v>
      </c>
    </row>
    <row r="34" spans="1:12" s="89" customFormat="1" ht="15" customHeight="1" x14ac:dyDescent="0.25">
      <c r="A34" s="104" t="s">
        <v>22</v>
      </c>
      <c r="B34" s="110">
        <f t="shared" si="0"/>
        <v>-2.1743881203537265</v>
      </c>
      <c r="C34" s="110">
        <f t="shared" si="0"/>
        <v>-1.9336557664175764</v>
      </c>
      <c r="D34" s="110">
        <f t="shared" si="0"/>
        <v>-2.644930543239882</v>
      </c>
      <c r="E34" s="110">
        <f t="shared" si="0"/>
        <v>2.8101993495300777</v>
      </c>
      <c r="F34" s="110">
        <f t="shared" si="0"/>
        <v>0.1352686706485984</v>
      </c>
      <c r="G34" s="110">
        <f t="shared" si="0"/>
        <v>-1.1889298968331621</v>
      </c>
      <c r="H34" s="110">
        <f t="shared" si="0"/>
        <v>-6.2379222268008991</v>
      </c>
      <c r="I34" s="110">
        <f t="shared" si="0"/>
        <v>7.0721198745635121</v>
      </c>
      <c r="J34" s="110">
        <f t="shared" si="0"/>
        <v>0.65493158168902266</v>
      </c>
      <c r="K34" s="110">
        <f t="shared" si="0"/>
        <v>3.7675413858104876</v>
      </c>
      <c r="L34" s="111">
        <f t="shared" si="0"/>
        <v>0.79525856808876549</v>
      </c>
    </row>
    <row r="35" spans="1:12" s="89" customFormat="1" ht="15" customHeight="1" x14ac:dyDescent="0.25">
      <c r="A35" s="104" t="s">
        <v>28</v>
      </c>
      <c r="B35" s="110">
        <f t="shared" si="0"/>
        <v>3.2629090656260407</v>
      </c>
      <c r="C35" s="110">
        <f t="shared" si="0"/>
        <v>2.9232946479334734</v>
      </c>
      <c r="D35" s="110">
        <f t="shared" si="0"/>
        <v>0.39990395338885115</v>
      </c>
      <c r="E35" s="110">
        <f t="shared" si="0"/>
        <v>7.7775954708195876</v>
      </c>
      <c r="F35" s="110">
        <f t="shared" si="0"/>
        <v>5.4389783334708586</v>
      </c>
      <c r="G35" s="110">
        <f t="shared" si="0"/>
        <v>9.7453838380000484</v>
      </c>
      <c r="H35" s="110">
        <f t="shared" si="0"/>
        <v>10.829270429407664</v>
      </c>
      <c r="I35" s="110">
        <f t="shared" si="0"/>
        <v>7.9998974356923629</v>
      </c>
      <c r="J35" s="110">
        <f t="shared" si="0"/>
        <v>3.5458198114035082</v>
      </c>
      <c r="K35" s="110">
        <f t="shared" si="0"/>
        <v>6.0134534624168605</v>
      </c>
      <c r="L35" s="111">
        <f t="shared" si="0"/>
        <v>1.9139905938732125</v>
      </c>
    </row>
    <row r="36" spans="1:12" s="89" customFormat="1" ht="15" customHeight="1" x14ac:dyDescent="0.25">
      <c r="A36" s="104" t="s">
        <v>29</v>
      </c>
      <c r="B36" s="110">
        <f t="shared" si="0"/>
        <v>-4.6469225718593833E-2</v>
      </c>
      <c r="C36" s="110">
        <f t="shared" si="0"/>
        <v>3.4621600883344863</v>
      </c>
      <c r="D36" s="110">
        <f t="shared" si="0"/>
        <v>1.968097933932724</v>
      </c>
      <c r="E36" s="110">
        <f t="shared" si="0"/>
        <v>-3.7453725858632168</v>
      </c>
      <c r="F36" s="110">
        <f t="shared" si="0"/>
        <v>-4.530726081238118</v>
      </c>
      <c r="G36" s="110">
        <f t="shared" si="0"/>
        <v>-1.804664895790371</v>
      </c>
      <c r="H36" s="110">
        <f t="shared" si="0"/>
        <v>-1.7874823026141771</v>
      </c>
      <c r="I36" s="110">
        <f t="shared" si="0"/>
        <v>-7.8574303658088125</v>
      </c>
      <c r="J36" s="110">
        <f t="shared" si="0"/>
        <v>-0.94683231580424654</v>
      </c>
      <c r="K36" s="110">
        <f t="shared" si="0"/>
        <v>4.5593087640107903</v>
      </c>
      <c r="L36" s="111">
        <f t="shared" si="0"/>
        <v>4.5179224293344369</v>
      </c>
    </row>
    <row r="37" spans="1:12" s="89" customFormat="1" ht="15" customHeight="1" x14ac:dyDescent="0.25">
      <c r="A37" s="159" t="s">
        <v>121</v>
      </c>
      <c r="B37" s="163">
        <f t="shared" si="0"/>
        <v>0.45193074113624582</v>
      </c>
      <c r="C37" s="163">
        <f t="shared" si="0"/>
        <v>-0.1815852018779594</v>
      </c>
      <c r="D37" s="163">
        <f t="shared" si="0"/>
        <v>5.9726469171185679</v>
      </c>
      <c r="E37" s="163">
        <f t="shared" si="0"/>
        <v>9.2457604402319546</v>
      </c>
      <c r="F37" s="163">
        <f t="shared" si="0"/>
        <v>8.2064554951114346</v>
      </c>
      <c r="G37" s="163">
        <f t="shared" si="0"/>
        <v>3.4208918907759642</v>
      </c>
      <c r="H37" s="163">
        <f t="shared" si="0"/>
        <v>15.120000981353968</v>
      </c>
      <c r="I37" s="163">
        <f t="shared" si="0"/>
        <v>4.1529128699530311</v>
      </c>
      <c r="J37" s="163">
        <f t="shared" si="0"/>
        <v>3.6323018007229249</v>
      </c>
      <c r="K37" s="163">
        <f t="shared" si="0"/>
        <v>5.1661663194288678</v>
      </c>
      <c r="L37" s="164">
        <f t="shared" si="0"/>
        <v>5.4325352804896188</v>
      </c>
    </row>
    <row r="38" spans="1:12" ht="17.25" customHeight="1" x14ac:dyDescent="0.2">
      <c r="A38" s="14" t="s">
        <v>48</v>
      </c>
      <c r="B38" s="52"/>
      <c r="C38" s="52"/>
      <c r="D38" s="52"/>
      <c r="E38" s="52"/>
      <c r="F38" s="52"/>
      <c r="G38" s="52"/>
      <c r="H38" s="52"/>
      <c r="I38" s="52"/>
      <c r="J38" s="52"/>
      <c r="K38" s="52"/>
      <c r="L38" s="52"/>
    </row>
    <row r="39" spans="1:12" s="37" customFormat="1" ht="12" customHeight="1" x14ac:dyDescent="0.2">
      <c r="A39" s="36" t="s">
        <v>45</v>
      </c>
      <c r="B39" s="53"/>
      <c r="C39" s="53"/>
      <c r="D39" s="53"/>
      <c r="E39" s="53"/>
      <c r="F39" s="53"/>
      <c r="G39" s="53"/>
      <c r="H39" s="53"/>
      <c r="I39" s="53"/>
      <c r="J39" s="53"/>
    </row>
    <row r="40" spans="1:12" s="37" customFormat="1" ht="12" customHeight="1" x14ac:dyDescent="0.2">
      <c r="A40" s="36" t="s">
        <v>46</v>
      </c>
      <c r="B40" s="53"/>
      <c r="C40" s="53"/>
      <c r="D40" s="53"/>
      <c r="E40" s="53"/>
      <c r="F40" s="53"/>
      <c r="G40" s="53"/>
      <c r="H40" s="53"/>
      <c r="I40" s="53"/>
      <c r="J40" s="53"/>
    </row>
    <row r="41" spans="1:12" ht="12" customHeight="1" x14ac:dyDescent="0.2">
      <c r="A41" s="15" t="s">
        <v>44</v>
      </c>
      <c r="B41" s="52"/>
      <c r="C41" s="52"/>
      <c r="D41" s="52"/>
      <c r="E41" s="52"/>
      <c r="F41" s="52"/>
      <c r="G41" s="52"/>
      <c r="H41" s="52"/>
      <c r="I41" s="52"/>
      <c r="J41" s="52"/>
      <c r="K41" s="52"/>
      <c r="L41" s="52"/>
    </row>
    <row r="42" spans="1:12" ht="12" customHeight="1" x14ac:dyDescent="0.2">
      <c r="A42" s="14" t="s">
        <v>11</v>
      </c>
      <c r="B42" s="52"/>
      <c r="C42" s="52"/>
      <c r="D42" s="52"/>
      <c r="E42" s="52"/>
      <c r="F42" s="52"/>
      <c r="G42" s="52"/>
      <c r="H42" s="52"/>
      <c r="I42" s="52"/>
      <c r="J42" s="52"/>
      <c r="K42" s="52"/>
      <c r="L42" s="52"/>
    </row>
    <row r="43" spans="1:12" s="13" customFormat="1" ht="30" customHeight="1" x14ac:dyDescent="0.2">
      <c r="A43" s="94" t="s">
        <v>144</v>
      </c>
      <c r="B43" s="15"/>
      <c r="C43" s="15"/>
      <c r="D43" s="15"/>
      <c r="E43" s="15"/>
      <c r="F43" s="15"/>
      <c r="G43" s="15"/>
      <c r="H43" s="15"/>
      <c r="I43" s="15"/>
      <c r="J43" s="15"/>
      <c r="K43" s="15"/>
      <c r="L43" s="15"/>
    </row>
    <row r="44" spans="1:12" s="13" customFormat="1" ht="20.25" customHeight="1" x14ac:dyDescent="0.2">
      <c r="A44" s="56" t="s">
        <v>156</v>
      </c>
      <c r="B44" s="64"/>
      <c r="C44" s="58"/>
      <c r="D44" s="58"/>
      <c r="E44" s="58"/>
      <c r="F44" s="58"/>
      <c r="G44" s="58"/>
      <c r="H44" s="58"/>
      <c r="I44" s="58"/>
      <c r="J44" s="58"/>
      <c r="K44" s="58"/>
      <c r="L44" s="58"/>
    </row>
    <row r="45" spans="1:12" s="13" customFormat="1" ht="20.25" customHeight="1" x14ac:dyDescent="0.2">
      <c r="A45" s="75" t="s">
        <v>53</v>
      </c>
      <c r="B45" s="76"/>
      <c r="C45" s="76"/>
      <c r="D45" s="76"/>
      <c r="E45" s="76"/>
      <c r="F45" s="76"/>
      <c r="G45" s="76"/>
      <c r="H45" s="76"/>
      <c r="I45" s="76"/>
      <c r="J45" s="76"/>
      <c r="K45" s="76"/>
      <c r="L45" s="76"/>
    </row>
    <row r="46" spans="1:12" ht="45" customHeight="1" x14ac:dyDescent="0.25">
      <c r="A46" s="143" t="s">
        <v>8</v>
      </c>
      <c r="B46" s="144" t="s">
        <v>99</v>
      </c>
      <c r="C46" s="144" t="s">
        <v>101</v>
      </c>
      <c r="D46" s="144" t="s">
        <v>97</v>
      </c>
      <c r="E46" s="144" t="s">
        <v>98</v>
      </c>
      <c r="F46" s="144" t="s">
        <v>77</v>
      </c>
      <c r="G46" s="144" t="s">
        <v>113</v>
      </c>
      <c r="H46" s="144" t="s">
        <v>94</v>
      </c>
      <c r="I46" s="144" t="s">
        <v>86</v>
      </c>
      <c r="J46" s="144" t="s">
        <v>87</v>
      </c>
      <c r="K46" s="144" t="s">
        <v>82</v>
      </c>
      <c r="L46" s="144" t="s">
        <v>108</v>
      </c>
    </row>
    <row r="47" spans="1:12" s="89" customFormat="1" ht="15" customHeight="1" x14ac:dyDescent="0.25">
      <c r="A47" s="104" t="s">
        <v>0</v>
      </c>
      <c r="B47" s="112">
        <v>150423290</v>
      </c>
      <c r="C47" s="112">
        <v>47574799</v>
      </c>
      <c r="D47" s="112">
        <v>28001187</v>
      </c>
      <c r="E47" s="112">
        <v>12779882</v>
      </c>
      <c r="F47" s="112">
        <v>31053569</v>
      </c>
      <c r="G47" s="124" t="s">
        <v>122</v>
      </c>
      <c r="H47" s="112">
        <v>7043319</v>
      </c>
      <c r="I47" s="112">
        <v>2522395</v>
      </c>
      <c r="J47" s="112">
        <v>34291103</v>
      </c>
      <c r="K47" s="112">
        <v>77915371</v>
      </c>
      <c r="L47" s="113">
        <v>45238612</v>
      </c>
    </row>
    <row r="48" spans="1:12" s="89" customFormat="1" ht="15" customHeight="1" x14ac:dyDescent="0.25">
      <c r="A48" s="104" t="s">
        <v>1</v>
      </c>
      <c r="B48" s="106">
        <v>159607438</v>
      </c>
      <c r="C48" s="106">
        <v>49102950</v>
      </c>
      <c r="D48" s="106">
        <v>29862486</v>
      </c>
      <c r="E48" s="106">
        <v>13906128</v>
      </c>
      <c r="F48" s="106">
        <v>32651801</v>
      </c>
      <c r="G48" s="124" t="s">
        <v>122</v>
      </c>
      <c r="H48" s="106">
        <v>7209523</v>
      </c>
      <c r="I48" s="106">
        <v>2628311</v>
      </c>
      <c r="J48" s="106">
        <v>37772728</v>
      </c>
      <c r="K48" s="106">
        <v>82538284</v>
      </c>
      <c r="L48" s="114">
        <v>51114484</v>
      </c>
    </row>
    <row r="49" spans="1:12" s="89" customFormat="1" ht="15" customHeight="1" x14ac:dyDescent="0.25">
      <c r="A49" s="104" t="s">
        <v>2</v>
      </c>
      <c r="B49" s="106">
        <v>166241936</v>
      </c>
      <c r="C49" s="106">
        <v>50705051</v>
      </c>
      <c r="D49" s="106">
        <v>31172278</v>
      </c>
      <c r="E49" s="106">
        <v>13655310</v>
      </c>
      <c r="F49" s="106">
        <v>18221583</v>
      </c>
      <c r="G49" s="106">
        <v>16455196</v>
      </c>
      <c r="H49" s="106">
        <v>8017239</v>
      </c>
      <c r="I49" s="106">
        <v>2754009</v>
      </c>
      <c r="J49" s="106">
        <v>38400749</v>
      </c>
      <c r="K49" s="106">
        <v>87682675</v>
      </c>
      <c r="L49" s="114">
        <v>55631492</v>
      </c>
    </row>
    <row r="50" spans="1:12" s="89" customFormat="1" ht="15" customHeight="1" x14ac:dyDescent="0.25">
      <c r="A50" s="104" t="s">
        <v>3</v>
      </c>
      <c r="B50" s="106">
        <v>181568992</v>
      </c>
      <c r="C50" s="106">
        <v>53022444</v>
      </c>
      <c r="D50" s="106">
        <v>33294847</v>
      </c>
      <c r="E50" s="106">
        <v>13468015</v>
      </c>
      <c r="F50" s="106">
        <v>19424654</v>
      </c>
      <c r="G50" s="106">
        <v>18566989</v>
      </c>
      <c r="H50" s="106">
        <v>8585916</v>
      </c>
      <c r="I50" s="106">
        <v>3866054</v>
      </c>
      <c r="J50" s="106">
        <v>38551441</v>
      </c>
      <c r="K50" s="106">
        <v>95087238</v>
      </c>
      <c r="L50" s="114">
        <v>59489745</v>
      </c>
    </row>
    <row r="51" spans="1:12" s="89" customFormat="1" ht="15" customHeight="1" x14ac:dyDescent="0.25">
      <c r="A51" s="104" t="s">
        <v>4</v>
      </c>
      <c r="B51" s="106">
        <v>192466147</v>
      </c>
      <c r="C51" s="106">
        <v>56226240</v>
      </c>
      <c r="D51" s="106">
        <v>35080945</v>
      </c>
      <c r="E51" s="106">
        <v>14720677</v>
      </c>
      <c r="F51" s="106">
        <v>20316522</v>
      </c>
      <c r="G51" s="106">
        <v>18955030</v>
      </c>
      <c r="H51" s="106">
        <v>9088471</v>
      </c>
      <c r="I51" s="106">
        <v>4440580</v>
      </c>
      <c r="J51" s="106">
        <v>29262052</v>
      </c>
      <c r="K51" s="106">
        <v>97393707</v>
      </c>
      <c r="L51" s="114">
        <v>63992889</v>
      </c>
    </row>
    <row r="52" spans="1:12" s="89" customFormat="1" ht="15" customHeight="1" x14ac:dyDescent="0.25">
      <c r="A52" s="104" t="s">
        <v>5</v>
      </c>
      <c r="B52" s="106">
        <v>208861367</v>
      </c>
      <c r="C52" s="106">
        <v>59217444</v>
      </c>
      <c r="D52" s="106">
        <v>37447793</v>
      </c>
      <c r="E52" s="106">
        <v>15635852</v>
      </c>
      <c r="F52" s="106">
        <v>20875468</v>
      </c>
      <c r="G52" s="106">
        <v>19535970</v>
      </c>
      <c r="H52" s="106">
        <v>14182224</v>
      </c>
      <c r="I52" s="106">
        <v>4536805</v>
      </c>
      <c r="J52" s="106">
        <v>27421296</v>
      </c>
      <c r="K52" s="106">
        <v>100074810</v>
      </c>
      <c r="L52" s="114">
        <v>62266029</v>
      </c>
    </row>
    <row r="53" spans="1:12" s="89" customFormat="1" ht="15" customHeight="1" x14ac:dyDescent="0.25">
      <c r="A53" s="104" t="s">
        <v>6</v>
      </c>
      <c r="B53" s="106">
        <v>204148353</v>
      </c>
      <c r="C53" s="106">
        <v>57319402</v>
      </c>
      <c r="D53" s="106">
        <v>36574632</v>
      </c>
      <c r="E53" s="106">
        <v>15402046</v>
      </c>
      <c r="F53" s="106">
        <v>20776080</v>
      </c>
      <c r="G53" s="106">
        <v>19764945</v>
      </c>
      <c r="H53" s="106">
        <v>13932884</v>
      </c>
      <c r="I53" s="106">
        <v>4485164</v>
      </c>
      <c r="J53" s="106">
        <v>27006503</v>
      </c>
      <c r="K53" s="106">
        <v>99467354</v>
      </c>
      <c r="L53" s="114">
        <v>65244700</v>
      </c>
    </row>
    <row r="54" spans="1:12" s="89" customFormat="1" ht="15" customHeight="1" x14ac:dyDescent="0.25">
      <c r="A54" s="104" t="s">
        <v>7</v>
      </c>
      <c r="B54" s="106">
        <v>205777628</v>
      </c>
      <c r="C54" s="106">
        <v>59355798</v>
      </c>
      <c r="D54" s="106">
        <v>36965561</v>
      </c>
      <c r="E54" s="106">
        <v>16040740</v>
      </c>
      <c r="F54" s="106">
        <v>20251431</v>
      </c>
      <c r="G54" s="106">
        <v>18756418</v>
      </c>
      <c r="H54" s="106">
        <v>14249631</v>
      </c>
      <c r="I54" s="106">
        <v>4682614</v>
      </c>
      <c r="J54" s="106">
        <v>26875371</v>
      </c>
      <c r="K54" s="106">
        <v>103856524</v>
      </c>
      <c r="L54" s="114">
        <v>69051511</v>
      </c>
    </row>
    <row r="55" spans="1:12" s="89" customFormat="1" ht="15" customHeight="1" x14ac:dyDescent="0.25">
      <c r="A55" s="104" t="s">
        <v>9</v>
      </c>
      <c r="B55" s="106">
        <v>205337217</v>
      </c>
      <c r="C55" s="106">
        <v>59164129</v>
      </c>
      <c r="D55" s="106">
        <v>37848514</v>
      </c>
      <c r="E55" s="106">
        <v>14854362</v>
      </c>
      <c r="F55" s="106">
        <v>20139604</v>
      </c>
      <c r="G55" s="106">
        <v>18533234</v>
      </c>
      <c r="H55" s="106">
        <v>11285000</v>
      </c>
      <c r="I55" s="106">
        <v>4508629</v>
      </c>
      <c r="J55" s="106">
        <v>26403746</v>
      </c>
      <c r="K55" s="106">
        <v>102654385</v>
      </c>
      <c r="L55" s="114">
        <v>70121474</v>
      </c>
    </row>
    <row r="56" spans="1:12" s="89" customFormat="1" ht="15" customHeight="1" x14ac:dyDescent="0.25">
      <c r="A56" s="104" t="s">
        <v>12</v>
      </c>
      <c r="B56" s="106">
        <v>198989982</v>
      </c>
      <c r="C56" s="106">
        <v>58596772</v>
      </c>
      <c r="D56" s="106">
        <v>36625946</v>
      </c>
      <c r="E56" s="106">
        <v>13994146</v>
      </c>
      <c r="F56" s="106">
        <v>19467650</v>
      </c>
      <c r="G56" s="106">
        <v>17942378</v>
      </c>
      <c r="H56" s="106">
        <v>11490456</v>
      </c>
      <c r="I56" s="106">
        <v>4070125</v>
      </c>
      <c r="J56" s="106">
        <v>26154299</v>
      </c>
      <c r="K56" s="106">
        <v>98286405</v>
      </c>
      <c r="L56" s="114">
        <v>70269600</v>
      </c>
    </row>
    <row r="57" spans="1:12" s="89" customFormat="1" ht="15" customHeight="1" x14ac:dyDescent="0.25">
      <c r="A57" s="104" t="s">
        <v>20</v>
      </c>
      <c r="B57" s="106">
        <v>186100802</v>
      </c>
      <c r="C57" s="106">
        <v>58499450</v>
      </c>
      <c r="D57" s="106">
        <v>36517863</v>
      </c>
      <c r="E57" s="106">
        <v>13636032</v>
      </c>
      <c r="F57" s="106">
        <v>20531218</v>
      </c>
      <c r="G57" s="106">
        <v>17897538</v>
      </c>
      <c r="H57" s="106">
        <v>14566680</v>
      </c>
      <c r="I57" s="106">
        <v>4291496</v>
      </c>
      <c r="J57" s="106">
        <v>41221510</v>
      </c>
      <c r="K57" s="106">
        <v>100589555</v>
      </c>
      <c r="L57" s="114">
        <v>71958481</v>
      </c>
    </row>
    <row r="58" spans="1:12" s="89" customFormat="1" ht="15" customHeight="1" x14ac:dyDescent="0.25">
      <c r="A58" s="104" t="s">
        <v>22</v>
      </c>
      <c r="B58" s="106">
        <v>183611028</v>
      </c>
      <c r="C58" s="106">
        <v>57244436</v>
      </c>
      <c r="D58" s="106">
        <v>35470653</v>
      </c>
      <c r="E58" s="106">
        <v>13450667</v>
      </c>
      <c r="F58" s="106">
        <v>20098552</v>
      </c>
      <c r="G58" s="106">
        <v>17582904</v>
      </c>
      <c r="H58" s="106">
        <v>13438600</v>
      </c>
      <c r="I58" s="106">
        <v>4761522</v>
      </c>
      <c r="J58" s="106">
        <v>40375204</v>
      </c>
      <c r="K58" s="106">
        <v>101046291</v>
      </c>
      <c r="L58" s="114">
        <v>72468357</v>
      </c>
    </row>
    <row r="59" spans="1:12" s="89" customFormat="1" ht="15" customHeight="1" x14ac:dyDescent="0.25">
      <c r="A59" s="104" t="s">
        <v>28</v>
      </c>
      <c r="B59" s="106">
        <v>189047313</v>
      </c>
      <c r="C59" s="106">
        <v>59386898</v>
      </c>
      <c r="D59" s="106">
        <v>36468626</v>
      </c>
      <c r="E59" s="106">
        <v>13688751</v>
      </c>
      <c r="F59" s="106">
        <v>21386142</v>
      </c>
      <c r="G59" s="106">
        <v>17181952</v>
      </c>
      <c r="H59" s="106">
        <v>11704071</v>
      </c>
      <c r="I59" s="106">
        <v>4699423</v>
      </c>
      <c r="J59" s="106">
        <v>43955033</v>
      </c>
      <c r="K59" s="106">
        <v>104868517</v>
      </c>
      <c r="L59" s="114">
        <v>73656504</v>
      </c>
    </row>
    <row r="60" spans="1:12" s="89" customFormat="1" ht="15" customHeight="1" x14ac:dyDescent="0.25">
      <c r="A60" s="104" t="s">
        <v>29</v>
      </c>
      <c r="B60" s="106">
        <v>189822691</v>
      </c>
      <c r="C60" s="106">
        <v>60463182</v>
      </c>
      <c r="D60" s="106">
        <v>36267660</v>
      </c>
      <c r="E60" s="106">
        <v>13746724</v>
      </c>
      <c r="F60" s="106">
        <v>27043194</v>
      </c>
      <c r="G60" s="106">
        <v>10002397</v>
      </c>
      <c r="H60" s="106">
        <v>11644673</v>
      </c>
      <c r="I60" s="106">
        <v>4629770</v>
      </c>
      <c r="J60" s="106">
        <v>44455229</v>
      </c>
      <c r="K60" s="106">
        <v>108668257</v>
      </c>
      <c r="L60" s="114">
        <v>74983810</v>
      </c>
    </row>
    <row r="61" spans="1:12" s="89" customFormat="1" ht="15" customHeight="1" x14ac:dyDescent="0.25">
      <c r="A61" s="159" t="s">
        <v>121</v>
      </c>
      <c r="B61" s="165">
        <v>189737067</v>
      </c>
      <c r="C61" s="165">
        <v>59368802</v>
      </c>
      <c r="D61" s="165">
        <v>36986456</v>
      </c>
      <c r="E61" s="165">
        <v>13871493</v>
      </c>
      <c r="F61" s="165">
        <v>27527118</v>
      </c>
      <c r="G61" s="165">
        <v>9498072</v>
      </c>
      <c r="H61" s="165">
        <v>15078719</v>
      </c>
      <c r="I61" s="165">
        <v>4004390</v>
      </c>
      <c r="J61" s="165">
        <v>46253420</v>
      </c>
      <c r="K61" s="165">
        <v>110534173</v>
      </c>
      <c r="L61" s="166">
        <v>75076019</v>
      </c>
    </row>
    <row r="62" spans="1:12" s="66" customFormat="1" ht="30" customHeight="1" x14ac:dyDescent="0.2">
      <c r="A62" s="74" t="s">
        <v>54</v>
      </c>
      <c r="B62" s="65"/>
      <c r="C62" s="65"/>
      <c r="D62" s="65"/>
      <c r="E62" s="65"/>
      <c r="F62" s="65"/>
      <c r="G62" s="65"/>
      <c r="H62" s="65"/>
      <c r="I62" s="65"/>
      <c r="J62" s="65"/>
      <c r="K62" s="65"/>
      <c r="L62" s="65"/>
    </row>
    <row r="63" spans="1:12" ht="45" customHeight="1" x14ac:dyDescent="0.25">
      <c r="A63" s="143" t="s">
        <v>8</v>
      </c>
      <c r="B63" s="144" t="s">
        <v>100</v>
      </c>
      <c r="C63" s="144" t="s">
        <v>114</v>
      </c>
      <c r="D63" s="144" t="s">
        <v>115</v>
      </c>
      <c r="E63" s="144" t="s">
        <v>116</v>
      </c>
      <c r="F63" s="144" t="s">
        <v>78</v>
      </c>
      <c r="G63" s="144" t="s">
        <v>117</v>
      </c>
      <c r="H63" s="144" t="s">
        <v>95</v>
      </c>
      <c r="I63" s="144" t="s">
        <v>89</v>
      </c>
      <c r="J63" s="144" t="s">
        <v>88</v>
      </c>
      <c r="K63" s="144" t="s">
        <v>81</v>
      </c>
      <c r="L63" s="144" t="s">
        <v>119</v>
      </c>
    </row>
    <row r="64" spans="1:12" s="89" customFormat="1" ht="15" customHeight="1" x14ac:dyDescent="0.25">
      <c r="A64" s="104" t="s">
        <v>0</v>
      </c>
      <c r="B64" s="115">
        <v>491904</v>
      </c>
      <c r="C64" s="115">
        <v>49042</v>
      </c>
      <c r="D64" s="115">
        <v>60974</v>
      </c>
      <c r="E64" s="115">
        <v>27759</v>
      </c>
      <c r="F64" s="115">
        <v>121539</v>
      </c>
      <c r="G64" s="124" t="s">
        <v>122</v>
      </c>
      <c r="H64" s="115">
        <v>27215</v>
      </c>
      <c r="I64" s="115">
        <v>6298</v>
      </c>
      <c r="J64" s="115">
        <v>182696</v>
      </c>
      <c r="K64" s="115">
        <v>131878</v>
      </c>
      <c r="L64" s="116">
        <v>670493</v>
      </c>
    </row>
    <row r="65" spans="1:12" s="89" customFormat="1" ht="15" customHeight="1" x14ac:dyDescent="0.25">
      <c r="A65" s="104" t="s">
        <v>1</v>
      </c>
      <c r="B65" s="117">
        <v>506910</v>
      </c>
      <c r="C65" s="117">
        <v>49043</v>
      </c>
      <c r="D65" s="117">
        <v>62058</v>
      </c>
      <c r="E65" s="117">
        <v>30336</v>
      </c>
      <c r="F65" s="117">
        <v>122830</v>
      </c>
      <c r="G65" s="124" t="s">
        <v>122</v>
      </c>
      <c r="H65" s="117">
        <v>27618</v>
      </c>
      <c r="I65" s="117">
        <v>6296</v>
      </c>
      <c r="J65" s="117">
        <v>190874</v>
      </c>
      <c r="K65" s="117">
        <v>123593</v>
      </c>
      <c r="L65" s="118">
        <v>675080</v>
      </c>
    </row>
    <row r="66" spans="1:12" s="89" customFormat="1" ht="15" customHeight="1" x14ac:dyDescent="0.25">
      <c r="A66" s="104" t="s">
        <v>2</v>
      </c>
      <c r="B66" s="117">
        <v>524366</v>
      </c>
      <c r="C66" s="117">
        <v>47433</v>
      </c>
      <c r="D66" s="117">
        <v>61249</v>
      </c>
      <c r="E66" s="117">
        <v>29564</v>
      </c>
      <c r="F66" s="117">
        <v>50450</v>
      </c>
      <c r="G66" s="117">
        <v>77509</v>
      </c>
      <c r="H66" s="117">
        <v>28535</v>
      </c>
      <c r="I66" s="117">
        <v>6704</v>
      </c>
      <c r="J66" s="117">
        <v>193794</v>
      </c>
      <c r="K66" s="117">
        <v>122394</v>
      </c>
      <c r="L66" s="118">
        <v>669709</v>
      </c>
    </row>
    <row r="67" spans="1:12" s="89" customFormat="1" ht="15" customHeight="1" x14ac:dyDescent="0.25">
      <c r="A67" s="104" t="s">
        <v>3</v>
      </c>
      <c r="B67" s="117">
        <v>542141</v>
      </c>
      <c r="C67" s="117">
        <v>50497</v>
      </c>
      <c r="D67" s="117">
        <v>59508</v>
      </c>
      <c r="E67" s="117">
        <v>26847</v>
      </c>
      <c r="F67" s="117">
        <v>50302</v>
      </c>
      <c r="G67" s="117">
        <v>77976</v>
      </c>
      <c r="H67" s="117">
        <v>29425</v>
      </c>
      <c r="I67" s="117">
        <v>7870</v>
      </c>
      <c r="J67" s="117">
        <v>186062</v>
      </c>
      <c r="K67" s="117">
        <v>119273</v>
      </c>
      <c r="L67" s="118">
        <v>654385</v>
      </c>
    </row>
    <row r="68" spans="1:12" s="89" customFormat="1" ht="15" customHeight="1" x14ac:dyDescent="0.25">
      <c r="A68" s="104" t="s">
        <v>4</v>
      </c>
      <c r="B68" s="117">
        <v>548179</v>
      </c>
      <c r="C68" s="117">
        <v>49111</v>
      </c>
      <c r="D68" s="117">
        <v>60765</v>
      </c>
      <c r="E68" s="117">
        <v>26021</v>
      </c>
      <c r="F68" s="117">
        <v>50694</v>
      </c>
      <c r="G68" s="117">
        <v>78447</v>
      </c>
      <c r="H68" s="117">
        <v>29771</v>
      </c>
      <c r="I68" s="117">
        <v>8677</v>
      </c>
      <c r="J68" s="117">
        <v>121051</v>
      </c>
      <c r="K68" s="117">
        <v>123240</v>
      </c>
      <c r="L68" s="118">
        <v>635691</v>
      </c>
    </row>
    <row r="69" spans="1:12" s="89" customFormat="1" ht="15" customHeight="1" x14ac:dyDescent="0.25">
      <c r="A69" s="104" t="s">
        <v>5</v>
      </c>
      <c r="B69" s="117">
        <v>548794</v>
      </c>
      <c r="C69" s="117">
        <v>48816</v>
      </c>
      <c r="D69" s="117">
        <v>61810</v>
      </c>
      <c r="E69" s="117">
        <v>25737</v>
      </c>
      <c r="F69" s="117">
        <v>49623</v>
      </c>
      <c r="G69" s="117">
        <v>74347</v>
      </c>
      <c r="H69" s="117">
        <v>43142</v>
      </c>
      <c r="I69" s="117">
        <v>8873</v>
      </c>
      <c r="J69" s="117">
        <v>109222</v>
      </c>
      <c r="K69" s="117">
        <v>118136</v>
      </c>
      <c r="L69" s="118">
        <v>643846</v>
      </c>
    </row>
    <row r="70" spans="1:12" s="89" customFormat="1" ht="15" customHeight="1" x14ac:dyDescent="0.25">
      <c r="A70" s="104" t="s">
        <v>6</v>
      </c>
      <c r="B70" s="117">
        <v>549100</v>
      </c>
      <c r="C70" s="117">
        <v>46683</v>
      </c>
      <c r="D70" s="117">
        <v>56899</v>
      </c>
      <c r="E70" s="117">
        <v>23949</v>
      </c>
      <c r="F70" s="117">
        <v>51054</v>
      </c>
      <c r="G70" s="117">
        <v>75620</v>
      </c>
      <c r="H70" s="117">
        <v>42149</v>
      </c>
      <c r="I70" s="117">
        <v>8322</v>
      </c>
      <c r="J70" s="117">
        <v>108884</v>
      </c>
      <c r="K70" s="117">
        <v>118186</v>
      </c>
      <c r="L70" s="118">
        <v>632934</v>
      </c>
    </row>
    <row r="71" spans="1:12" s="89" customFormat="1" ht="15" customHeight="1" x14ac:dyDescent="0.25">
      <c r="A71" s="104" t="s">
        <v>7</v>
      </c>
      <c r="B71" s="117">
        <v>555358</v>
      </c>
      <c r="C71" s="117">
        <v>47383</v>
      </c>
      <c r="D71" s="117">
        <v>57252</v>
      </c>
      <c r="E71" s="117">
        <v>25533</v>
      </c>
      <c r="F71" s="117">
        <v>51730</v>
      </c>
      <c r="G71" s="117">
        <v>68960</v>
      </c>
      <c r="H71" s="117">
        <v>43923</v>
      </c>
      <c r="I71" s="117">
        <v>8726</v>
      </c>
      <c r="J71" s="117">
        <v>109155</v>
      </c>
      <c r="K71" s="117">
        <v>124524</v>
      </c>
      <c r="L71" s="118">
        <v>644272</v>
      </c>
    </row>
    <row r="72" spans="1:12" s="89" customFormat="1" ht="15" customHeight="1" x14ac:dyDescent="0.25">
      <c r="A72" s="104" t="s">
        <v>9</v>
      </c>
      <c r="B72" s="117">
        <v>558898</v>
      </c>
      <c r="C72" s="117">
        <v>45374</v>
      </c>
      <c r="D72" s="117">
        <v>56321</v>
      </c>
      <c r="E72" s="117">
        <v>24525</v>
      </c>
      <c r="F72" s="117">
        <v>49512</v>
      </c>
      <c r="G72" s="117">
        <v>65505</v>
      </c>
      <c r="H72" s="117">
        <v>37863</v>
      </c>
      <c r="I72" s="117">
        <v>8589</v>
      </c>
      <c r="J72" s="117">
        <v>108042</v>
      </c>
      <c r="K72" s="117">
        <v>122618</v>
      </c>
      <c r="L72" s="118">
        <v>621571</v>
      </c>
    </row>
    <row r="73" spans="1:12" s="89" customFormat="1" ht="15" customHeight="1" x14ac:dyDescent="0.25">
      <c r="A73" s="104" t="s">
        <v>12</v>
      </c>
      <c r="B73" s="117">
        <v>569164</v>
      </c>
      <c r="C73" s="117">
        <v>48877</v>
      </c>
      <c r="D73" s="117">
        <v>59323</v>
      </c>
      <c r="E73" s="117">
        <v>26706</v>
      </c>
      <c r="F73" s="117">
        <v>52247</v>
      </c>
      <c r="G73" s="117">
        <v>64428</v>
      </c>
      <c r="H73" s="117">
        <v>39027</v>
      </c>
      <c r="I73" s="117">
        <v>8709</v>
      </c>
      <c r="J73" s="117">
        <v>108796</v>
      </c>
      <c r="K73" s="117">
        <v>114646</v>
      </c>
      <c r="L73" s="118">
        <v>630387</v>
      </c>
    </row>
    <row r="74" spans="1:12" s="89" customFormat="1" ht="15" customHeight="1" x14ac:dyDescent="0.25">
      <c r="A74" s="104" t="s">
        <v>20</v>
      </c>
      <c r="B74" s="117">
        <v>486950</v>
      </c>
      <c r="C74" s="117">
        <v>46326</v>
      </c>
      <c r="D74" s="117">
        <v>53325</v>
      </c>
      <c r="E74" s="117">
        <v>23523</v>
      </c>
      <c r="F74" s="117">
        <v>53849</v>
      </c>
      <c r="G74" s="117">
        <v>61470</v>
      </c>
      <c r="H74" s="117">
        <v>48427</v>
      </c>
      <c r="I74" s="117">
        <v>9768</v>
      </c>
      <c r="J74" s="117">
        <v>172615</v>
      </c>
      <c r="K74" s="117">
        <v>113398</v>
      </c>
      <c r="L74" s="118">
        <v>624383</v>
      </c>
    </row>
    <row r="75" spans="1:12" s="89" customFormat="1" ht="15" customHeight="1" x14ac:dyDescent="0.25">
      <c r="A75" s="104" t="s">
        <v>22</v>
      </c>
      <c r="B75" s="117">
        <v>491114</v>
      </c>
      <c r="C75" s="117">
        <v>46226</v>
      </c>
      <c r="D75" s="117">
        <v>53203</v>
      </c>
      <c r="E75" s="117">
        <v>22569</v>
      </c>
      <c r="F75" s="117">
        <v>52643</v>
      </c>
      <c r="G75" s="117">
        <v>61116</v>
      </c>
      <c r="H75" s="117">
        <v>47649</v>
      </c>
      <c r="I75" s="117">
        <v>10122</v>
      </c>
      <c r="J75" s="117">
        <v>167971</v>
      </c>
      <c r="K75" s="117">
        <v>109777</v>
      </c>
      <c r="L75" s="118">
        <v>623846</v>
      </c>
    </row>
    <row r="76" spans="1:12" s="89" customFormat="1" ht="15" customHeight="1" x14ac:dyDescent="0.25">
      <c r="A76" s="104" t="s">
        <v>28</v>
      </c>
      <c r="B76" s="117">
        <v>489677</v>
      </c>
      <c r="C76" s="117">
        <v>46594</v>
      </c>
      <c r="D76" s="117">
        <v>54482</v>
      </c>
      <c r="E76" s="117">
        <v>21311</v>
      </c>
      <c r="F76" s="117">
        <v>53126</v>
      </c>
      <c r="G76" s="117">
        <v>54419</v>
      </c>
      <c r="H76" s="117">
        <v>37444</v>
      </c>
      <c r="I76" s="117">
        <v>9250</v>
      </c>
      <c r="J76" s="117">
        <v>176602</v>
      </c>
      <c r="K76" s="117">
        <v>107467</v>
      </c>
      <c r="L76" s="118">
        <v>622166</v>
      </c>
    </row>
    <row r="77" spans="1:12" s="89" customFormat="1" ht="15" customHeight="1" x14ac:dyDescent="0.25">
      <c r="A77" s="104" t="s">
        <v>29</v>
      </c>
      <c r="B77" s="117">
        <v>491914</v>
      </c>
      <c r="C77" s="117">
        <v>45851</v>
      </c>
      <c r="D77" s="117">
        <v>53136</v>
      </c>
      <c r="E77" s="117">
        <v>22234</v>
      </c>
      <c r="F77" s="117">
        <v>70367</v>
      </c>
      <c r="G77" s="117">
        <v>32262</v>
      </c>
      <c r="H77" s="117">
        <v>37932</v>
      </c>
      <c r="I77" s="117">
        <v>9890</v>
      </c>
      <c r="J77" s="117">
        <v>180319</v>
      </c>
      <c r="K77" s="117">
        <v>106505</v>
      </c>
      <c r="L77" s="118">
        <v>605999</v>
      </c>
    </row>
    <row r="78" spans="1:12" s="89" customFormat="1" ht="15" customHeight="1" x14ac:dyDescent="0.25">
      <c r="A78" s="159" t="s">
        <v>121</v>
      </c>
      <c r="B78" s="167">
        <v>489480</v>
      </c>
      <c r="C78" s="167">
        <v>45103</v>
      </c>
      <c r="D78" s="167">
        <v>51135</v>
      </c>
      <c r="E78" s="167">
        <v>20537</v>
      </c>
      <c r="F78" s="167">
        <v>66194</v>
      </c>
      <c r="G78" s="167">
        <v>29622</v>
      </c>
      <c r="H78" s="167">
        <v>42667</v>
      </c>
      <c r="I78" s="167">
        <v>8213</v>
      </c>
      <c r="J78" s="167">
        <v>181037</v>
      </c>
      <c r="K78" s="167">
        <v>103012</v>
      </c>
      <c r="L78" s="168">
        <v>575481</v>
      </c>
    </row>
    <row r="79" spans="1:12" ht="17.25" customHeight="1" x14ac:dyDescent="0.2">
      <c r="A79" s="14" t="s">
        <v>48</v>
      </c>
      <c r="B79" s="52"/>
      <c r="C79" s="52"/>
      <c r="D79" s="52"/>
      <c r="E79" s="52"/>
      <c r="F79" s="52"/>
      <c r="G79" s="52"/>
      <c r="H79" s="52"/>
      <c r="I79" s="52"/>
      <c r="J79" s="52"/>
      <c r="K79" s="52"/>
      <c r="L79" s="52"/>
    </row>
    <row r="80" spans="1:12" s="37" customFormat="1" ht="12" customHeight="1" x14ac:dyDescent="0.2">
      <c r="A80" s="36" t="s">
        <v>45</v>
      </c>
      <c r="B80" s="53"/>
      <c r="C80" s="53"/>
      <c r="D80" s="53"/>
      <c r="E80" s="53"/>
      <c r="F80" s="53"/>
      <c r="G80" s="53"/>
      <c r="H80" s="53"/>
      <c r="I80" s="53"/>
      <c r="J80" s="53"/>
    </row>
    <row r="81" spans="1:12" ht="12" customHeight="1" x14ac:dyDescent="0.2">
      <c r="A81" s="15" t="s">
        <v>44</v>
      </c>
      <c r="B81" s="52"/>
      <c r="C81" s="52"/>
      <c r="D81" s="52"/>
      <c r="E81" s="52"/>
      <c r="F81" s="52"/>
      <c r="G81" s="52"/>
      <c r="H81" s="52"/>
      <c r="I81" s="52"/>
      <c r="J81" s="52"/>
      <c r="K81" s="52"/>
      <c r="L81" s="52"/>
    </row>
    <row r="82" spans="1:12" ht="12" customHeight="1" x14ac:dyDescent="0.2">
      <c r="A82" s="14" t="s">
        <v>11</v>
      </c>
      <c r="B82" s="52"/>
      <c r="C82" s="52"/>
      <c r="D82" s="52"/>
      <c r="E82" s="52"/>
      <c r="F82" s="52"/>
      <c r="G82" s="52"/>
      <c r="H82" s="52"/>
      <c r="I82" s="52"/>
      <c r="J82" s="52"/>
      <c r="K82" s="52"/>
      <c r="L82" s="52"/>
    </row>
    <row r="83" spans="1:12" s="103" customFormat="1" ht="30" customHeight="1" x14ac:dyDescent="0.2">
      <c r="A83" s="94" t="s">
        <v>144</v>
      </c>
      <c r="B83" s="94"/>
      <c r="C83" s="94"/>
      <c r="D83" s="94"/>
      <c r="E83" s="94"/>
      <c r="F83" s="94"/>
      <c r="G83" s="94"/>
      <c r="H83" s="94"/>
      <c r="I83" s="94"/>
      <c r="J83" s="94"/>
      <c r="K83" s="94"/>
      <c r="L83" s="94"/>
    </row>
    <row r="84" spans="1:12" s="13" customFormat="1" ht="20.25" customHeight="1" x14ac:dyDescent="0.2">
      <c r="A84" s="56" t="s">
        <v>157</v>
      </c>
      <c r="B84" s="64"/>
      <c r="C84" s="58"/>
      <c r="D84" s="58"/>
      <c r="E84" s="58"/>
      <c r="F84" s="58"/>
      <c r="G84" s="58"/>
      <c r="H84" s="58"/>
      <c r="I84" s="58"/>
      <c r="J84" s="58"/>
      <c r="K84" s="58"/>
      <c r="L84" s="58"/>
    </row>
    <row r="85" spans="1:12" s="33" customFormat="1" ht="30" customHeight="1" x14ac:dyDescent="0.25">
      <c r="A85" s="143" t="s">
        <v>8</v>
      </c>
      <c r="B85" s="144" t="s">
        <v>75</v>
      </c>
      <c r="C85" s="144" t="s">
        <v>31</v>
      </c>
      <c r="D85" s="144" t="s">
        <v>36</v>
      </c>
      <c r="E85" s="144" t="s">
        <v>32</v>
      </c>
      <c r="F85" s="144" t="s">
        <v>37</v>
      </c>
      <c r="G85" s="144" t="s">
        <v>118</v>
      </c>
      <c r="H85" s="144" t="s">
        <v>83</v>
      </c>
      <c r="I85" s="144" t="s">
        <v>38</v>
      </c>
      <c r="J85" s="144" t="s">
        <v>39</v>
      </c>
      <c r="K85" s="144" t="s">
        <v>40</v>
      </c>
      <c r="L85" s="144" t="s">
        <v>33</v>
      </c>
    </row>
    <row r="86" spans="1:12" s="89" customFormat="1" ht="15" customHeight="1" x14ac:dyDescent="0.25">
      <c r="A86" s="104" t="s">
        <v>0</v>
      </c>
      <c r="B86" s="131">
        <v>22</v>
      </c>
      <c r="C86" s="131">
        <v>10</v>
      </c>
      <c r="D86" s="131">
        <v>9</v>
      </c>
      <c r="E86" s="131">
        <v>8</v>
      </c>
      <c r="F86" s="131">
        <v>10</v>
      </c>
      <c r="G86" s="132">
        <v>0</v>
      </c>
      <c r="H86" s="131">
        <v>4</v>
      </c>
      <c r="I86" s="131">
        <v>3</v>
      </c>
      <c r="J86" s="131">
        <v>11</v>
      </c>
      <c r="K86" s="131">
        <v>15</v>
      </c>
      <c r="L86" s="133">
        <v>21</v>
      </c>
    </row>
    <row r="87" spans="1:12" s="89" customFormat="1" ht="15" customHeight="1" x14ac:dyDescent="0.25">
      <c r="A87" s="104" t="s">
        <v>1</v>
      </c>
      <c r="B87" s="123">
        <v>21</v>
      </c>
      <c r="C87" s="123">
        <v>10</v>
      </c>
      <c r="D87" s="123">
        <v>9</v>
      </c>
      <c r="E87" s="123">
        <v>8</v>
      </c>
      <c r="F87" s="123">
        <v>10</v>
      </c>
      <c r="G87" s="132">
        <v>0</v>
      </c>
      <c r="H87" s="123">
        <v>4</v>
      </c>
      <c r="I87" s="123">
        <v>3</v>
      </c>
      <c r="J87" s="123">
        <v>11</v>
      </c>
      <c r="K87" s="123">
        <v>15</v>
      </c>
      <c r="L87" s="134">
        <v>21</v>
      </c>
    </row>
    <row r="88" spans="1:12" s="89" customFormat="1" ht="15" customHeight="1" x14ac:dyDescent="0.25">
      <c r="A88" s="104" t="s">
        <v>2</v>
      </c>
      <c r="B88" s="123">
        <v>22</v>
      </c>
      <c r="C88" s="123">
        <v>11</v>
      </c>
      <c r="D88" s="123">
        <v>9</v>
      </c>
      <c r="E88" s="123">
        <v>8</v>
      </c>
      <c r="F88" s="123">
        <v>8</v>
      </c>
      <c r="G88" s="123">
        <v>2</v>
      </c>
      <c r="H88" s="123">
        <v>4</v>
      </c>
      <c r="I88" s="123">
        <v>3</v>
      </c>
      <c r="J88" s="123">
        <v>11</v>
      </c>
      <c r="K88" s="123">
        <v>16</v>
      </c>
      <c r="L88" s="134">
        <v>22</v>
      </c>
    </row>
    <row r="89" spans="1:12" s="89" customFormat="1" ht="15" customHeight="1" x14ac:dyDescent="0.25">
      <c r="A89" s="104" t="s">
        <v>3</v>
      </c>
      <c r="B89" s="123">
        <v>20</v>
      </c>
      <c r="C89" s="123">
        <v>10</v>
      </c>
      <c r="D89" s="123">
        <v>9</v>
      </c>
      <c r="E89" s="123">
        <v>8</v>
      </c>
      <c r="F89" s="123">
        <v>8</v>
      </c>
      <c r="G89" s="123">
        <v>2</v>
      </c>
      <c r="H89" s="123">
        <v>4</v>
      </c>
      <c r="I89" s="123">
        <v>4</v>
      </c>
      <c r="J89" s="123">
        <v>11</v>
      </c>
      <c r="K89" s="123">
        <v>15</v>
      </c>
      <c r="L89" s="134">
        <v>19</v>
      </c>
    </row>
    <row r="90" spans="1:12" s="89" customFormat="1" ht="15" customHeight="1" x14ac:dyDescent="0.25">
      <c r="A90" s="104" t="s">
        <v>4</v>
      </c>
      <c r="B90" s="123">
        <v>20</v>
      </c>
      <c r="C90" s="123">
        <v>10</v>
      </c>
      <c r="D90" s="123">
        <v>9</v>
      </c>
      <c r="E90" s="123">
        <v>7</v>
      </c>
      <c r="F90" s="123">
        <v>8</v>
      </c>
      <c r="G90" s="123">
        <v>2</v>
      </c>
      <c r="H90" s="123">
        <v>4</v>
      </c>
      <c r="I90" s="123">
        <v>4</v>
      </c>
      <c r="J90" s="123">
        <v>9</v>
      </c>
      <c r="K90" s="123">
        <v>14</v>
      </c>
      <c r="L90" s="134">
        <v>19</v>
      </c>
    </row>
    <row r="91" spans="1:12" s="89" customFormat="1" ht="15" customHeight="1" x14ac:dyDescent="0.25">
      <c r="A91" s="104" t="s">
        <v>5</v>
      </c>
      <c r="B91" s="123">
        <v>20</v>
      </c>
      <c r="C91" s="123">
        <v>10</v>
      </c>
      <c r="D91" s="123">
        <v>9</v>
      </c>
      <c r="E91" s="123">
        <v>7</v>
      </c>
      <c r="F91" s="123">
        <v>8</v>
      </c>
      <c r="G91" s="123">
        <v>2</v>
      </c>
      <c r="H91" s="123">
        <v>6</v>
      </c>
      <c r="I91" s="123">
        <v>4</v>
      </c>
      <c r="J91" s="123">
        <v>8</v>
      </c>
      <c r="K91" s="123">
        <v>14</v>
      </c>
      <c r="L91" s="134">
        <v>19</v>
      </c>
    </row>
    <row r="92" spans="1:12" s="89" customFormat="1" ht="15" customHeight="1" x14ac:dyDescent="0.25">
      <c r="A92" s="104" t="s">
        <v>6</v>
      </c>
      <c r="B92" s="123">
        <v>21</v>
      </c>
      <c r="C92" s="123">
        <v>10</v>
      </c>
      <c r="D92" s="123">
        <v>9</v>
      </c>
      <c r="E92" s="123">
        <v>7</v>
      </c>
      <c r="F92" s="123">
        <v>8</v>
      </c>
      <c r="G92" s="123">
        <v>2</v>
      </c>
      <c r="H92" s="123">
        <v>6</v>
      </c>
      <c r="I92" s="123">
        <v>4</v>
      </c>
      <c r="J92" s="123">
        <v>8</v>
      </c>
      <c r="K92" s="123">
        <v>11</v>
      </c>
      <c r="L92" s="134">
        <v>19</v>
      </c>
    </row>
    <row r="93" spans="1:12" s="89" customFormat="1" ht="15" customHeight="1" x14ac:dyDescent="0.25">
      <c r="A93" s="104" t="s">
        <v>7</v>
      </c>
      <c r="B93" s="123">
        <v>20</v>
      </c>
      <c r="C93" s="123">
        <v>10</v>
      </c>
      <c r="D93" s="123">
        <v>9</v>
      </c>
      <c r="E93" s="123">
        <v>7</v>
      </c>
      <c r="F93" s="123">
        <v>8</v>
      </c>
      <c r="G93" s="123">
        <v>2</v>
      </c>
      <c r="H93" s="123">
        <v>6</v>
      </c>
      <c r="I93" s="123">
        <v>4</v>
      </c>
      <c r="J93" s="123">
        <v>8</v>
      </c>
      <c r="K93" s="123">
        <v>14</v>
      </c>
      <c r="L93" s="134">
        <v>20</v>
      </c>
    </row>
    <row r="94" spans="1:12" s="89" customFormat="1" ht="15" customHeight="1" x14ac:dyDescent="0.25">
      <c r="A94" s="104" t="s">
        <v>9</v>
      </c>
      <c r="B94" s="123">
        <v>20</v>
      </c>
      <c r="C94" s="123">
        <v>10</v>
      </c>
      <c r="D94" s="123">
        <v>9</v>
      </c>
      <c r="E94" s="123">
        <v>7</v>
      </c>
      <c r="F94" s="123">
        <v>8</v>
      </c>
      <c r="G94" s="123">
        <v>2</v>
      </c>
      <c r="H94" s="123">
        <v>5</v>
      </c>
      <c r="I94" s="123">
        <v>4</v>
      </c>
      <c r="J94" s="123">
        <v>8</v>
      </c>
      <c r="K94" s="123">
        <v>14</v>
      </c>
      <c r="L94" s="134">
        <v>20</v>
      </c>
    </row>
    <row r="95" spans="1:12" s="89" customFormat="1" ht="15" customHeight="1" x14ac:dyDescent="0.25">
      <c r="A95" s="104" t="s">
        <v>12</v>
      </c>
      <c r="B95" s="123">
        <v>20</v>
      </c>
      <c r="C95" s="123">
        <v>10</v>
      </c>
      <c r="D95" s="123">
        <v>9</v>
      </c>
      <c r="E95" s="123">
        <v>7</v>
      </c>
      <c r="F95" s="123">
        <v>8</v>
      </c>
      <c r="G95" s="123">
        <v>2</v>
      </c>
      <c r="H95" s="123">
        <v>5</v>
      </c>
      <c r="I95" s="123">
        <v>4</v>
      </c>
      <c r="J95" s="123">
        <v>8</v>
      </c>
      <c r="K95" s="123">
        <v>12</v>
      </c>
      <c r="L95" s="134">
        <v>20</v>
      </c>
    </row>
    <row r="96" spans="1:12" s="89" customFormat="1" ht="15" customHeight="1" x14ac:dyDescent="0.25">
      <c r="A96" s="104" t="s">
        <v>20</v>
      </c>
      <c r="B96" s="123">
        <v>20</v>
      </c>
      <c r="C96" s="123">
        <v>10</v>
      </c>
      <c r="D96" s="123">
        <v>9</v>
      </c>
      <c r="E96" s="123">
        <v>7</v>
      </c>
      <c r="F96" s="123">
        <v>8</v>
      </c>
      <c r="G96" s="123">
        <v>2</v>
      </c>
      <c r="H96" s="123">
        <v>5</v>
      </c>
      <c r="I96" s="123">
        <v>5</v>
      </c>
      <c r="J96" s="123">
        <v>10</v>
      </c>
      <c r="K96" s="123">
        <v>12</v>
      </c>
      <c r="L96" s="134">
        <v>20</v>
      </c>
    </row>
    <row r="97" spans="1:12" s="89" customFormat="1" ht="15" customHeight="1" x14ac:dyDescent="0.25">
      <c r="A97" s="104" t="s">
        <v>22</v>
      </c>
      <c r="B97" s="123">
        <v>20</v>
      </c>
      <c r="C97" s="123">
        <v>10</v>
      </c>
      <c r="D97" s="123">
        <v>9</v>
      </c>
      <c r="E97" s="123">
        <v>7</v>
      </c>
      <c r="F97" s="123">
        <v>8</v>
      </c>
      <c r="G97" s="123">
        <v>2</v>
      </c>
      <c r="H97" s="123">
        <v>5</v>
      </c>
      <c r="I97" s="123">
        <v>5</v>
      </c>
      <c r="J97" s="123">
        <v>10</v>
      </c>
      <c r="K97" s="123">
        <v>12</v>
      </c>
      <c r="L97" s="134">
        <v>20</v>
      </c>
    </row>
    <row r="98" spans="1:12" s="89" customFormat="1" ht="15" customHeight="1" x14ac:dyDescent="0.25">
      <c r="A98" s="104" t="s">
        <v>28</v>
      </c>
      <c r="B98" s="123">
        <v>20</v>
      </c>
      <c r="C98" s="123">
        <v>10</v>
      </c>
      <c r="D98" s="123">
        <v>9</v>
      </c>
      <c r="E98" s="123">
        <v>7</v>
      </c>
      <c r="F98" s="123">
        <v>8</v>
      </c>
      <c r="G98" s="123">
        <v>2</v>
      </c>
      <c r="H98" s="123">
        <v>5</v>
      </c>
      <c r="I98" s="123">
        <v>5</v>
      </c>
      <c r="J98" s="123">
        <v>11</v>
      </c>
      <c r="K98" s="123">
        <v>12</v>
      </c>
      <c r="L98" s="134">
        <v>20</v>
      </c>
    </row>
    <row r="99" spans="1:12" s="89" customFormat="1" ht="15" customHeight="1" x14ac:dyDescent="0.25">
      <c r="A99" s="104" t="s">
        <v>29</v>
      </c>
      <c r="B99" s="123">
        <v>20</v>
      </c>
      <c r="C99" s="123">
        <v>10</v>
      </c>
      <c r="D99" s="123">
        <v>9</v>
      </c>
      <c r="E99" s="123">
        <v>7</v>
      </c>
      <c r="F99" s="123">
        <v>9</v>
      </c>
      <c r="G99" s="123">
        <v>2</v>
      </c>
      <c r="H99" s="123">
        <v>5</v>
      </c>
      <c r="I99" s="123">
        <v>5</v>
      </c>
      <c r="J99" s="123">
        <v>11</v>
      </c>
      <c r="K99" s="123">
        <v>12</v>
      </c>
      <c r="L99" s="134">
        <v>20</v>
      </c>
    </row>
    <row r="100" spans="1:12" s="89" customFormat="1" ht="15" customHeight="1" x14ac:dyDescent="0.25">
      <c r="A100" s="159" t="s">
        <v>121</v>
      </c>
      <c r="B100" s="170">
        <v>20</v>
      </c>
      <c r="C100" s="170">
        <v>10</v>
      </c>
      <c r="D100" s="170">
        <v>9</v>
      </c>
      <c r="E100" s="170">
        <v>7</v>
      </c>
      <c r="F100" s="170">
        <v>9</v>
      </c>
      <c r="G100" s="170">
        <v>2</v>
      </c>
      <c r="H100" s="170">
        <v>6</v>
      </c>
      <c r="I100" s="170">
        <v>5</v>
      </c>
      <c r="J100" s="170">
        <v>11</v>
      </c>
      <c r="K100" s="170">
        <v>12</v>
      </c>
      <c r="L100" s="171">
        <v>20</v>
      </c>
    </row>
    <row r="101" spans="1:12" s="89" customFormat="1" ht="17.25" customHeight="1" x14ac:dyDescent="0.2">
      <c r="A101" s="119" t="s">
        <v>10</v>
      </c>
      <c r="B101" s="120"/>
      <c r="C101" s="120"/>
      <c r="D101" s="120"/>
      <c r="E101" s="120"/>
      <c r="F101" s="120"/>
      <c r="G101" s="120"/>
      <c r="H101" s="120"/>
      <c r="I101" s="120"/>
      <c r="J101" s="120"/>
      <c r="K101" s="120"/>
      <c r="L101" s="120"/>
    </row>
    <row r="102" spans="1:12" s="89" customFormat="1" ht="12" customHeight="1" x14ac:dyDescent="0.2">
      <c r="A102" s="94" t="s">
        <v>44</v>
      </c>
      <c r="B102" s="120"/>
      <c r="C102" s="120"/>
      <c r="D102" s="120"/>
      <c r="E102" s="120"/>
      <c r="F102" s="120"/>
      <c r="G102" s="120"/>
      <c r="H102" s="120"/>
      <c r="I102" s="120"/>
      <c r="J102" s="120"/>
      <c r="K102" s="120"/>
      <c r="L102" s="120"/>
    </row>
    <row r="103" spans="1:12" s="89" customFormat="1" ht="12" customHeight="1" x14ac:dyDescent="0.2">
      <c r="A103" s="119" t="s">
        <v>11</v>
      </c>
      <c r="B103" s="120"/>
      <c r="C103" s="120"/>
      <c r="D103" s="120"/>
      <c r="E103" s="120"/>
      <c r="F103" s="120"/>
      <c r="G103" s="120"/>
      <c r="H103" s="120"/>
      <c r="I103" s="120"/>
      <c r="J103" s="120"/>
      <c r="K103" s="120"/>
      <c r="L103" s="120"/>
    </row>
    <row r="104" spans="1:12" s="103" customFormat="1" ht="12" customHeight="1" x14ac:dyDescent="0.2">
      <c r="A104" s="94" t="s">
        <v>144</v>
      </c>
      <c r="B104" s="94"/>
      <c r="C104" s="94"/>
      <c r="D104" s="94"/>
      <c r="E104" s="94"/>
      <c r="F104" s="94"/>
      <c r="G104" s="94"/>
      <c r="H104" s="94"/>
      <c r="I104" s="94"/>
      <c r="J104" s="94"/>
      <c r="K104" s="94"/>
      <c r="L104" s="94"/>
    </row>
    <row r="105" spans="1:12" ht="15" customHeight="1" x14ac:dyDescent="0.2">
      <c r="A105" s="179" t="s">
        <v>125</v>
      </c>
    </row>
  </sheetData>
  <mergeCells count="1">
    <mergeCell ref="A2:B2"/>
  </mergeCells>
  <phoneticPr fontId="0" type="noConversion"/>
  <hyperlinks>
    <hyperlink ref="A2" location="'Table of contents'!A1" display="Back to Table of Contents"/>
  </hyperlinks>
  <pageMargins left="0.75" right="0.76" top="0.75" bottom="0.57499999999999996" header="0.375" footer="0.375"/>
  <pageSetup scale="48" orientation="portrait" r:id="rId1"/>
  <headerFooter alignWithMargins="0">
    <oddFooter>&amp;L&amp;9© 2021 CIHI&amp;R&amp;9&amp;P</oddFooter>
  </headerFooter>
  <ignoredErrors>
    <ignoredError sqref="B23:L23 G24:G25" calculatedColumn="1"/>
  </ignoredErrors>
  <tableParts count="5">
    <tablePart r:id="rId2"/>
    <tablePart r:id="rId3"/>
    <tablePart r:id="rId4"/>
    <tablePart r:id="rId5"/>
    <tablePart r:id="rId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104"/>
  <sheetViews>
    <sheetView showGridLines="0" zoomScaleNormal="100" zoomScaleSheetLayoutView="100" workbookViewId="0">
      <pane xSplit="1" topLeftCell="B1" activePane="topRight" state="frozen"/>
      <selection activeCell="A2" sqref="A2:B2"/>
      <selection pane="topRight"/>
    </sheetView>
  </sheetViews>
  <sheetFormatPr defaultColWidth="0" defaultRowHeight="15" customHeight="1" zeroHeight="1" x14ac:dyDescent="0.25"/>
  <cols>
    <col min="1" max="1" width="15.25" style="4" customWidth="1"/>
    <col min="2" max="12" width="28.125" style="3" customWidth="1"/>
    <col min="13" max="16384" width="9.25" style="3" hidden="1"/>
  </cols>
  <sheetData>
    <row r="1" spans="1:12" s="59" customFormat="1" ht="15" hidden="1" customHeight="1" x14ac:dyDescent="0.2">
      <c r="A1" s="80" t="s">
        <v>183</v>
      </c>
      <c r="B1" s="60"/>
      <c r="C1" s="60"/>
      <c r="D1" s="60"/>
      <c r="E1" s="60"/>
      <c r="F1" s="60"/>
      <c r="G1" s="60"/>
      <c r="H1" s="60"/>
      <c r="I1" s="60"/>
      <c r="J1" s="60"/>
      <c r="K1" s="60"/>
      <c r="L1" s="60"/>
    </row>
    <row r="2" spans="1:12" s="12" customFormat="1" ht="24" customHeight="1" x14ac:dyDescent="0.2">
      <c r="A2" s="183" t="s">
        <v>21</v>
      </c>
      <c r="B2" s="183"/>
    </row>
    <row r="3" spans="1:12" s="13" customFormat="1" ht="20.25" customHeight="1" x14ac:dyDescent="0.2">
      <c r="A3" s="62" t="s">
        <v>158</v>
      </c>
      <c r="B3" s="61"/>
      <c r="C3" s="61"/>
      <c r="D3" s="61"/>
      <c r="E3" s="61"/>
      <c r="F3" s="61"/>
      <c r="G3" s="61"/>
      <c r="H3" s="61"/>
      <c r="I3" s="61"/>
      <c r="J3" s="61"/>
      <c r="K3" s="61"/>
      <c r="L3" s="61"/>
    </row>
    <row r="4" spans="1:12" s="13" customFormat="1" ht="20.25" customHeight="1" x14ac:dyDescent="0.2">
      <c r="A4" s="75" t="s">
        <v>30</v>
      </c>
      <c r="B4" s="76"/>
      <c r="C4" s="76"/>
      <c r="D4" s="76"/>
      <c r="E4" s="76"/>
      <c r="F4" s="76"/>
      <c r="G4" s="76"/>
      <c r="H4" s="76"/>
      <c r="I4" s="76"/>
      <c r="J4" s="76"/>
      <c r="K4" s="76"/>
      <c r="L4" s="76"/>
    </row>
    <row r="5" spans="1:12" ht="45" customHeight="1" x14ac:dyDescent="0.25">
      <c r="A5" s="143" t="s">
        <v>8</v>
      </c>
      <c r="B5" s="144" t="s">
        <v>107</v>
      </c>
      <c r="C5" s="144" t="s">
        <v>109</v>
      </c>
      <c r="D5" s="144" t="s">
        <v>110</v>
      </c>
      <c r="E5" s="144" t="s">
        <v>111</v>
      </c>
      <c r="F5" s="144" t="s">
        <v>76</v>
      </c>
      <c r="G5" s="144" t="s">
        <v>112</v>
      </c>
      <c r="H5" s="144" t="s">
        <v>93</v>
      </c>
      <c r="I5" s="144" t="s">
        <v>84</v>
      </c>
      <c r="J5" s="144" t="s">
        <v>85</v>
      </c>
      <c r="K5" s="144" t="s">
        <v>79</v>
      </c>
      <c r="L5" s="144" t="s">
        <v>106</v>
      </c>
    </row>
    <row r="6" spans="1:12" s="89" customFormat="1" ht="15" customHeight="1" x14ac:dyDescent="0.25">
      <c r="A6" s="104" t="s">
        <v>0</v>
      </c>
      <c r="B6" s="105">
        <v>354.00061004999998</v>
      </c>
      <c r="C6" s="105">
        <v>1214.987629</v>
      </c>
      <c r="D6" s="105">
        <v>558.74676941999996</v>
      </c>
      <c r="E6" s="105">
        <v>580.99403045999998</v>
      </c>
      <c r="F6" s="105">
        <v>302.82520316</v>
      </c>
      <c r="G6" s="105">
        <v>271.18914238999997</v>
      </c>
      <c r="H6" s="105">
        <v>251.09839604999999</v>
      </c>
      <c r="I6" s="105">
        <v>339.61332857999997</v>
      </c>
      <c r="J6" s="105">
        <v>194.71406604000001</v>
      </c>
      <c r="K6" s="105">
        <v>616.23666160000005</v>
      </c>
      <c r="L6" s="107">
        <v>107.18323712999999</v>
      </c>
    </row>
    <row r="7" spans="1:12" s="89" customFormat="1" ht="15" customHeight="1" x14ac:dyDescent="0.25">
      <c r="A7" s="104" t="s">
        <v>1</v>
      </c>
      <c r="B7" s="105">
        <v>368.90845347999999</v>
      </c>
      <c r="C7" s="105">
        <v>1265.4503758000001</v>
      </c>
      <c r="D7" s="105">
        <v>576.19227135999995</v>
      </c>
      <c r="E7" s="105">
        <v>607.38193691000004</v>
      </c>
      <c r="F7" s="105">
        <v>318.57169639</v>
      </c>
      <c r="G7" s="105">
        <v>272.06261819999997</v>
      </c>
      <c r="H7" s="105">
        <v>279.57109409999998</v>
      </c>
      <c r="I7" s="105">
        <v>346.47964752000001</v>
      </c>
      <c r="J7" s="105">
        <v>192.96978350000001</v>
      </c>
      <c r="K7" s="105">
        <v>652.06658550999998</v>
      </c>
      <c r="L7" s="107">
        <v>114.92559328</v>
      </c>
    </row>
    <row r="8" spans="1:12" s="89" customFormat="1" ht="15" customHeight="1" x14ac:dyDescent="0.25">
      <c r="A8" s="104" t="s">
        <v>2</v>
      </c>
      <c r="B8" s="105">
        <v>394.32756716</v>
      </c>
      <c r="C8" s="105">
        <v>1365.2696822</v>
      </c>
      <c r="D8" s="105">
        <v>613.49922108999999</v>
      </c>
      <c r="E8" s="105">
        <v>674.28648669999995</v>
      </c>
      <c r="F8" s="105">
        <v>350.16961992</v>
      </c>
      <c r="G8" s="105">
        <v>279.05792930000001</v>
      </c>
      <c r="H8" s="105">
        <v>286.89220767</v>
      </c>
      <c r="I8" s="105">
        <v>337.58965899999998</v>
      </c>
      <c r="J8" s="105">
        <v>202.63158675</v>
      </c>
      <c r="K8" s="105">
        <v>707.81701258999999</v>
      </c>
      <c r="L8" s="107">
        <v>123.3884559</v>
      </c>
    </row>
    <row r="9" spans="1:12" s="89" customFormat="1" ht="15" customHeight="1" x14ac:dyDescent="0.25">
      <c r="A9" s="104" t="s">
        <v>3</v>
      </c>
      <c r="B9" s="105">
        <v>401.97508841000001</v>
      </c>
      <c r="C9" s="105">
        <v>1358.2617863</v>
      </c>
      <c r="D9" s="105">
        <v>630.12721248000003</v>
      </c>
      <c r="E9" s="105">
        <v>686.49792492999995</v>
      </c>
      <c r="F9" s="105">
        <v>356.67097883999998</v>
      </c>
      <c r="G9" s="105">
        <v>299.56763751</v>
      </c>
      <c r="H9" s="105">
        <v>291.76181292000001</v>
      </c>
      <c r="I9" s="105">
        <v>419.15033684000002</v>
      </c>
      <c r="J9" s="105">
        <v>197.07450663</v>
      </c>
      <c r="K9" s="105">
        <v>711.05696207000005</v>
      </c>
      <c r="L9" s="107">
        <v>127.42235621</v>
      </c>
    </row>
    <row r="10" spans="1:12" s="89" customFormat="1" ht="15" customHeight="1" x14ac:dyDescent="0.25">
      <c r="A10" s="104" t="s">
        <v>4</v>
      </c>
      <c r="B10" s="105">
        <v>415.05585988000001</v>
      </c>
      <c r="C10" s="105">
        <v>1398.4233372000001</v>
      </c>
      <c r="D10" s="105">
        <v>669.33500303000005</v>
      </c>
      <c r="E10" s="105">
        <v>699.04098809000004</v>
      </c>
      <c r="F10" s="105">
        <v>375.87197349000002</v>
      </c>
      <c r="G10" s="105">
        <v>303.50614510999998</v>
      </c>
      <c r="H10" s="105">
        <v>312.49637829</v>
      </c>
      <c r="I10" s="105">
        <v>402.97944759000001</v>
      </c>
      <c r="J10" s="105">
        <v>257.84782618000003</v>
      </c>
      <c r="K10" s="105">
        <v>753.82469175999995</v>
      </c>
      <c r="L10" s="107">
        <v>134.7735811</v>
      </c>
    </row>
    <row r="11" spans="1:12" s="89" customFormat="1" ht="15" customHeight="1" x14ac:dyDescent="0.25">
      <c r="A11" s="104" t="s">
        <v>5</v>
      </c>
      <c r="B11" s="105">
        <v>427.47876565000001</v>
      </c>
      <c r="C11" s="105">
        <v>1555.6132305000001</v>
      </c>
      <c r="D11" s="105">
        <v>708.44071794000001</v>
      </c>
      <c r="E11" s="105">
        <v>734.54213685000002</v>
      </c>
      <c r="F11" s="105">
        <v>374.09346865999998</v>
      </c>
      <c r="G11" s="105">
        <v>311.61103186999998</v>
      </c>
      <c r="H11" s="105">
        <v>314.50953213000003</v>
      </c>
      <c r="I11" s="105">
        <v>388.38954517000002</v>
      </c>
      <c r="J11" s="105">
        <v>265.82896240000002</v>
      </c>
      <c r="K11" s="105">
        <v>704.76381483</v>
      </c>
      <c r="L11" s="107">
        <v>138.3618998</v>
      </c>
    </row>
    <row r="12" spans="1:12" s="89" customFormat="1" ht="15" customHeight="1" x14ac:dyDescent="0.25">
      <c r="A12" s="104" t="s">
        <v>6</v>
      </c>
      <c r="B12" s="105">
        <v>442.78494573</v>
      </c>
      <c r="C12" s="105">
        <v>1591.9241006</v>
      </c>
      <c r="D12" s="105">
        <v>730.33082980999995</v>
      </c>
      <c r="E12" s="105">
        <v>752.70929547000003</v>
      </c>
      <c r="F12" s="105">
        <v>381.95640158999998</v>
      </c>
      <c r="G12" s="105">
        <v>315.93038122000002</v>
      </c>
      <c r="H12" s="105">
        <v>316.78056617999999</v>
      </c>
      <c r="I12" s="105">
        <v>363.12621832000002</v>
      </c>
      <c r="J12" s="105">
        <v>272.73821386999998</v>
      </c>
      <c r="K12" s="105">
        <v>742.51960431999998</v>
      </c>
      <c r="L12" s="107">
        <v>137.87121216</v>
      </c>
    </row>
    <row r="13" spans="1:12" s="89" customFormat="1" ht="15" customHeight="1" x14ac:dyDescent="0.25">
      <c r="A13" s="104" t="s">
        <v>7</v>
      </c>
      <c r="B13" s="105">
        <v>448.57657326999998</v>
      </c>
      <c r="C13" s="105">
        <v>1615.1545335000001</v>
      </c>
      <c r="D13" s="105">
        <v>771.09170104999998</v>
      </c>
      <c r="E13" s="105">
        <v>800.99238222999998</v>
      </c>
      <c r="F13" s="105">
        <v>393.61717275000001</v>
      </c>
      <c r="G13" s="105">
        <v>340.28887884</v>
      </c>
      <c r="H13" s="105">
        <v>314.38373743</v>
      </c>
      <c r="I13" s="105">
        <v>396.65900327000003</v>
      </c>
      <c r="J13" s="105">
        <v>281.64661460999997</v>
      </c>
      <c r="K13" s="105">
        <v>740.99246950999998</v>
      </c>
      <c r="L13" s="107">
        <v>139.60125929</v>
      </c>
    </row>
    <row r="14" spans="1:12" s="89" customFormat="1" ht="15" customHeight="1" x14ac:dyDescent="0.25">
      <c r="A14" s="104" t="s">
        <v>9</v>
      </c>
      <c r="B14" s="105">
        <v>453.61990019000001</v>
      </c>
      <c r="C14" s="105">
        <v>1668.3078049000001</v>
      </c>
      <c r="D14" s="105">
        <v>784.86726424000005</v>
      </c>
      <c r="E14" s="105">
        <v>802.00193387000002</v>
      </c>
      <c r="F14" s="105">
        <v>405.56721113999998</v>
      </c>
      <c r="G14" s="105">
        <v>349.66751283999997</v>
      </c>
      <c r="H14" s="105">
        <v>320.93766682</v>
      </c>
      <c r="I14" s="105">
        <v>413.72299565999998</v>
      </c>
      <c r="J14" s="105">
        <v>288.03193637999999</v>
      </c>
      <c r="K14" s="105">
        <v>766.11667814999998</v>
      </c>
      <c r="L14" s="107">
        <v>144.28463017999999</v>
      </c>
    </row>
    <row r="15" spans="1:12" s="89" customFormat="1" ht="15" customHeight="1" x14ac:dyDescent="0.25">
      <c r="A15" s="104" t="s">
        <v>12</v>
      </c>
      <c r="B15" s="105">
        <v>454.27241187999999</v>
      </c>
      <c r="C15" s="105">
        <v>1657.5257199</v>
      </c>
      <c r="D15" s="105">
        <v>803.64515429999994</v>
      </c>
      <c r="E15" s="105">
        <v>819.31784565999999</v>
      </c>
      <c r="F15" s="105">
        <v>410.79420678000002</v>
      </c>
      <c r="G15" s="105">
        <v>363.67997481999998</v>
      </c>
      <c r="H15" s="105">
        <v>324.33576371999999</v>
      </c>
      <c r="I15" s="105">
        <v>423.81047382000003</v>
      </c>
      <c r="J15" s="105">
        <v>278.34064030000002</v>
      </c>
      <c r="K15" s="105">
        <v>816.16179447000002</v>
      </c>
      <c r="L15" s="107">
        <v>144.50400440999999</v>
      </c>
    </row>
    <row r="16" spans="1:12" s="89" customFormat="1" ht="15" customHeight="1" x14ac:dyDescent="0.25">
      <c r="A16" s="104" t="s">
        <v>20</v>
      </c>
      <c r="B16" s="105">
        <v>458.23623294999999</v>
      </c>
      <c r="C16" s="105">
        <v>1671.5447558000001</v>
      </c>
      <c r="D16" s="105">
        <v>839.18683107000004</v>
      </c>
      <c r="E16" s="105">
        <v>818.91099192000001</v>
      </c>
      <c r="F16" s="105">
        <v>420.11275934999998</v>
      </c>
      <c r="G16" s="105">
        <v>358.30759302000001</v>
      </c>
      <c r="H16" s="105">
        <v>331.49198009000003</v>
      </c>
      <c r="I16" s="105">
        <v>466.15700648000001</v>
      </c>
      <c r="J16" s="105">
        <v>293.84633158000003</v>
      </c>
      <c r="K16" s="105">
        <v>819.53687134999996</v>
      </c>
      <c r="L16" s="107">
        <v>146.06966241000001</v>
      </c>
    </row>
    <row r="17" spans="1:12" s="89" customFormat="1" ht="15" customHeight="1" x14ac:dyDescent="0.25">
      <c r="A17" s="104" t="s">
        <v>22</v>
      </c>
      <c r="B17" s="105">
        <v>459.56557314000003</v>
      </c>
      <c r="C17" s="105">
        <v>1693.3377536</v>
      </c>
      <c r="D17" s="105">
        <v>845.37354862999996</v>
      </c>
      <c r="E17" s="105">
        <v>848.04811473999996</v>
      </c>
      <c r="F17" s="105">
        <v>427.74431636999998</v>
      </c>
      <c r="G17" s="105">
        <v>361.61264119999998</v>
      </c>
      <c r="H17" s="105">
        <v>336.24130650000001</v>
      </c>
      <c r="I17" s="105">
        <v>409.07888911999999</v>
      </c>
      <c r="J17" s="105">
        <v>297.92440914000002</v>
      </c>
      <c r="K17" s="105">
        <v>802.94450101999996</v>
      </c>
      <c r="L17" s="107">
        <v>147.47190506000001</v>
      </c>
    </row>
    <row r="18" spans="1:12" s="89" customFormat="1" ht="15" customHeight="1" x14ac:dyDescent="0.25">
      <c r="A18" s="104" t="s">
        <v>28</v>
      </c>
      <c r="B18" s="105">
        <v>458.10701236</v>
      </c>
      <c r="C18" s="105">
        <v>1703.5478138000001</v>
      </c>
      <c r="D18" s="105">
        <v>845.63478017</v>
      </c>
      <c r="E18" s="105">
        <v>807.73944372999995</v>
      </c>
      <c r="F18" s="105">
        <v>431.12571371000001</v>
      </c>
      <c r="G18" s="105">
        <v>373.42906783000001</v>
      </c>
      <c r="H18" s="105">
        <v>344.29943293999997</v>
      </c>
      <c r="I18" s="105">
        <v>414.67101461999999</v>
      </c>
      <c r="J18" s="105">
        <v>290.46530969000003</v>
      </c>
      <c r="K18" s="105">
        <v>815.65635427999996</v>
      </c>
      <c r="L18" s="107">
        <v>150.93102469999999</v>
      </c>
    </row>
    <row r="19" spans="1:12" s="89" customFormat="1" ht="15" customHeight="1" x14ac:dyDescent="0.25">
      <c r="A19" s="104" t="s">
        <v>29</v>
      </c>
      <c r="B19" s="105">
        <v>474.11936643000001</v>
      </c>
      <c r="C19" s="105">
        <v>1750.3303992000001</v>
      </c>
      <c r="D19" s="105">
        <v>874.73271796999995</v>
      </c>
      <c r="E19" s="105">
        <v>834.72574180000004</v>
      </c>
      <c r="F19" s="105">
        <v>441.31816758999997</v>
      </c>
      <c r="G19" s="105">
        <v>377.87042280999998</v>
      </c>
      <c r="H19" s="105">
        <v>347.67653713999999</v>
      </c>
      <c r="I19" s="105">
        <v>484.15524606000002</v>
      </c>
      <c r="J19" s="105">
        <v>304.16561438000002</v>
      </c>
      <c r="K19" s="105">
        <v>863.37310946000002</v>
      </c>
      <c r="L19" s="107">
        <v>156.59004013000001</v>
      </c>
    </row>
    <row r="20" spans="1:12" s="89" customFormat="1" ht="15" customHeight="1" x14ac:dyDescent="0.25">
      <c r="A20" s="159" t="s">
        <v>121</v>
      </c>
      <c r="B20" s="160">
        <v>473.59617126000001</v>
      </c>
      <c r="C20" s="160">
        <v>1812.0596668999999</v>
      </c>
      <c r="D20" s="160">
        <v>913.77899279999997</v>
      </c>
      <c r="E20" s="160">
        <v>869.05700042000001</v>
      </c>
      <c r="F20" s="160">
        <v>457.15984765000002</v>
      </c>
      <c r="G20" s="160">
        <v>390.61983576</v>
      </c>
      <c r="H20" s="160">
        <v>353.48393437999999</v>
      </c>
      <c r="I20" s="160">
        <v>527.95286958999998</v>
      </c>
      <c r="J20" s="160">
        <v>310.8237269</v>
      </c>
      <c r="K20" s="160">
        <v>904.97291909</v>
      </c>
      <c r="L20" s="162">
        <v>165.40754874999999</v>
      </c>
    </row>
    <row r="21" spans="1:12" ht="30" customHeight="1" x14ac:dyDescent="0.2">
      <c r="A21" s="74" t="s">
        <v>19</v>
      </c>
      <c r="B21" s="51"/>
      <c r="C21" s="51"/>
      <c r="D21" s="51"/>
      <c r="E21" s="51"/>
      <c r="F21" s="51"/>
      <c r="G21" s="51"/>
      <c r="H21" s="51"/>
      <c r="I21" s="51"/>
      <c r="J21" s="51"/>
      <c r="K21" s="51"/>
      <c r="L21" s="51"/>
    </row>
    <row r="22" spans="1:12" ht="45" customHeight="1" x14ac:dyDescent="0.25">
      <c r="A22" s="143" t="s">
        <v>8</v>
      </c>
      <c r="B22" s="144" t="s">
        <v>107</v>
      </c>
      <c r="C22" s="144" t="s">
        <v>109</v>
      </c>
      <c r="D22" s="144" t="s">
        <v>110</v>
      </c>
      <c r="E22" s="144" t="s">
        <v>111</v>
      </c>
      <c r="F22" s="144" t="s">
        <v>76</v>
      </c>
      <c r="G22" s="144" t="s">
        <v>112</v>
      </c>
      <c r="H22" s="144" t="s">
        <v>93</v>
      </c>
      <c r="I22" s="144" t="s">
        <v>92</v>
      </c>
      <c r="J22" s="144" t="s">
        <v>85</v>
      </c>
      <c r="K22" s="144" t="s">
        <v>79</v>
      </c>
      <c r="L22" s="144" t="s">
        <v>106</v>
      </c>
    </row>
    <row r="23" spans="1:12" s="89" customFormat="1" ht="15" customHeight="1" x14ac:dyDescent="0.25">
      <c r="A23" s="104" t="s">
        <v>0</v>
      </c>
      <c r="B23" s="108" t="s">
        <v>43</v>
      </c>
      <c r="C23" s="108" t="s">
        <v>43</v>
      </c>
      <c r="D23" s="108" t="s">
        <v>43</v>
      </c>
      <c r="E23" s="108" t="s">
        <v>43</v>
      </c>
      <c r="F23" s="108" t="s">
        <v>43</v>
      </c>
      <c r="G23" s="108" t="s">
        <v>43</v>
      </c>
      <c r="H23" s="108" t="s">
        <v>43</v>
      </c>
      <c r="I23" s="108" t="s">
        <v>43</v>
      </c>
      <c r="J23" s="108" t="s">
        <v>43</v>
      </c>
      <c r="K23" s="108" t="s">
        <v>43</v>
      </c>
      <c r="L23" s="109" t="s">
        <v>43</v>
      </c>
    </row>
    <row r="24" spans="1:12" s="89" customFormat="1" ht="15" customHeight="1" x14ac:dyDescent="0.25">
      <c r="A24" s="104" t="s">
        <v>1</v>
      </c>
      <c r="B24" s="110">
        <f t="shared" ref="B24:L37" si="0">((B7-B6)/B6)*100</f>
        <v>4.2112479489496906</v>
      </c>
      <c r="C24" s="110">
        <f t="shared" si="0"/>
        <v>4.1533547828411761</v>
      </c>
      <c r="D24" s="110">
        <f t="shared" si="0"/>
        <v>3.1222555359217679</v>
      </c>
      <c r="E24" s="110">
        <f t="shared" si="0"/>
        <v>4.5418550047936854</v>
      </c>
      <c r="F24" s="110">
        <f t="shared" si="0"/>
        <v>5.1998621863980787</v>
      </c>
      <c r="G24" s="110">
        <f t="shared" si="0"/>
        <v>0.32209099608562031</v>
      </c>
      <c r="H24" s="110">
        <f t="shared" si="0"/>
        <v>11.339259229808206</v>
      </c>
      <c r="I24" s="110">
        <f t="shared" si="0"/>
        <v>2.021804906394479</v>
      </c>
      <c r="J24" s="110">
        <f t="shared" si="0"/>
        <v>-0.89581742884547089</v>
      </c>
      <c r="K24" s="110">
        <f t="shared" si="0"/>
        <v>5.8143122833638188</v>
      </c>
      <c r="L24" s="111">
        <f t="shared" si="0"/>
        <v>7.2234766903051142</v>
      </c>
    </row>
    <row r="25" spans="1:12" s="89" customFormat="1" ht="15" customHeight="1" x14ac:dyDescent="0.25">
      <c r="A25" s="104" t="s">
        <v>2</v>
      </c>
      <c r="B25" s="110">
        <f t="shared" si="0"/>
        <v>6.89035814718138</v>
      </c>
      <c r="C25" s="110">
        <f t="shared" si="0"/>
        <v>7.8880458932967317</v>
      </c>
      <c r="D25" s="110">
        <f t="shared" si="0"/>
        <v>6.4747396979038934</v>
      </c>
      <c r="E25" s="110">
        <f t="shared" si="0"/>
        <v>11.015235344398072</v>
      </c>
      <c r="F25" s="110">
        <f t="shared" si="0"/>
        <v>9.9186223660363648</v>
      </c>
      <c r="G25" s="110">
        <f t="shared" si="0"/>
        <v>2.5712136221734112</v>
      </c>
      <c r="H25" s="110">
        <f t="shared" si="0"/>
        <v>2.6186947522483597</v>
      </c>
      <c r="I25" s="110">
        <f t="shared" si="0"/>
        <v>-2.5658039609633549</v>
      </c>
      <c r="J25" s="110">
        <f t="shared" si="0"/>
        <v>5.0068995646668126</v>
      </c>
      <c r="K25" s="110">
        <f t="shared" si="0"/>
        <v>8.5498058509463419</v>
      </c>
      <c r="L25" s="111">
        <f t="shared" si="0"/>
        <v>7.3637754467635634</v>
      </c>
    </row>
    <row r="26" spans="1:12" s="89" customFormat="1" ht="15" customHeight="1" x14ac:dyDescent="0.25">
      <c r="A26" s="104" t="s">
        <v>3</v>
      </c>
      <c r="B26" s="110">
        <f t="shared" si="0"/>
        <v>1.939382860061873</v>
      </c>
      <c r="C26" s="110">
        <f t="shared" si="0"/>
        <v>-0.51329755515463049</v>
      </c>
      <c r="D26" s="110">
        <f t="shared" si="0"/>
        <v>2.7103524859342429</v>
      </c>
      <c r="E26" s="110">
        <f t="shared" si="0"/>
        <v>1.8110163069949003</v>
      </c>
      <c r="F26" s="110">
        <f t="shared" si="0"/>
        <v>1.856631343828536</v>
      </c>
      <c r="G26" s="110">
        <f t="shared" si="0"/>
        <v>7.3496238796895517</v>
      </c>
      <c r="H26" s="110">
        <f t="shared" si="0"/>
        <v>1.6973640690866403</v>
      </c>
      <c r="I26" s="110">
        <f t="shared" si="0"/>
        <v>24.159708588704149</v>
      </c>
      <c r="J26" s="110">
        <f t="shared" si="0"/>
        <v>-2.7424550185535153</v>
      </c>
      <c r="K26" s="110">
        <f t="shared" si="0"/>
        <v>0.45773828862132632</v>
      </c>
      <c r="L26" s="111">
        <f t="shared" si="0"/>
        <v>3.2692688149605145</v>
      </c>
    </row>
    <row r="27" spans="1:12" s="89" customFormat="1" ht="15" customHeight="1" x14ac:dyDescent="0.25">
      <c r="A27" s="104" t="s">
        <v>4</v>
      </c>
      <c r="B27" s="110">
        <f t="shared" si="0"/>
        <v>3.2541249065310458</v>
      </c>
      <c r="C27" s="110">
        <f t="shared" si="0"/>
        <v>2.9568343382024267</v>
      </c>
      <c r="D27" s="110">
        <f t="shared" si="0"/>
        <v>6.2222024019069746</v>
      </c>
      <c r="E27" s="110">
        <f t="shared" si="0"/>
        <v>1.8271086779000918</v>
      </c>
      <c r="F27" s="110">
        <f t="shared" si="0"/>
        <v>5.3833913576168664</v>
      </c>
      <c r="G27" s="110">
        <f t="shared" si="0"/>
        <v>1.3147306674168056</v>
      </c>
      <c r="H27" s="110">
        <f t="shared" si="0"/>
        <v>7.1066755318268209</v>
      </c>
      <c r="I27" s="110">
        <f t="shared" si="0"/>
        <v>-3.8580165226427674</v>
      </c>
      <c r="J27" s="110">
        <f t="shared" si="0"/>
        <v>30.837737761840323</v>
      </c>
      <c r="K27" s="110">
        <f t="shared" si="0"/>
        <v>6.0146699872674372</v>
      </c>
      <c r="L27" s="111">
        <f t="shared" si="0"/>
        <v>5.7691798430447481</v>
      </c>
    </row>
    <row r="28" spans="1:12" s="89" customFormat="1" ht="15" customHeight="1" x14ac:dyDescent="0.25">
      <c r="A28" s="104" t="s">
        <v>5</v>
      </c>
      <c r="B28" s="110">
        <f t="shared" si="0"/>
        <v>2.9930683965265983</v>
      </c>
      <c r="C28" s="110">
        <f t="shared" si="0"/>
        <v>11.240508443940461</v>
      </c>
      <c r="D28" s="110">
        <f t="shared" si="0"/>
        <v>5.8424727129125227</v>
      </c>
      <c r="E28" s="110">
        <f t="shared" si="0"/>
        <v>5.0785503804290917</v>
      </c>
      <c r="F28" s="110">
        <f t="shared" si="0"/>
        <v>-0.47316771545547226</v>
      </c>
      <c r="G28" s="110">
        <f t="shared" si="0"/>
        <v>2.6704193277742494</v>
      </c>
      <c r="H28" s="110">
        <f t="shared" si="0"/>
        <v>0.64421669493135736</v>
      </c>
      <c r="I28" s="110">
        <f t="shared" si="0"/>
        <v>-3.6205078217398499</v>
      </c>
      <c r="J28" s="110">
        <f t="shared" si="0"/>
        <v>3.0952893178275138</v>
      </c>
      <c r="K28" s="110">
        <f t="shared" si="0"/>
        <v>-6.5082608020512787</v>
      </c>
      <c r="L28" s="111">
        <f t="shared" si="0"/>
        <v>2.662479300997072</v>
      </c>
    </row>
    <row r="29" spans="1:12" s="89" customFormat="1" ht="15" customHeight="1" x14ac:dyDescent="0.25">
      <c r="A29" s="104" t="s">
        <v>6</v>
      </c>
      <c r="B29" s="110">
        <f t="shared" si="0"/>
        <v>3.5805708516834232</v>
      </c>
      <c r="C29" s="110">
        <f t="shared" si="0"/>
        <v>2.3341836767696398</v>
      </c>
      <c r="D29" s="110">
        <f t="shared" si="0"/>
        <v>3.0899003001481744</v>
      </c>
      <c r="E29" s="110">
        <f t="shared" si="0"/>
        <v>2.4732629632260159</v>
      </c>
      <c r="F29" s="110">
        <f t="shared" si="0"/>
        <v>2.1018631942880388</v>
      </c>
      <c r="G29" s="110">
        <f t="shared" si="0"/>
        <v>1.3861349272775472</v>
      </c>
      <c r="H29" s="110">
        <f t="shared" si="0"/>
        <v>0.72208751023204432</v>
      </c>
      <c r="I29" s="110">
        <f t="shared" si="0"/>
        <v>-6.5046361737008436</v>
      </c>
      <c r="J29" s="110">
        <f t="shared" si="0"/>
        <v>2.59913419802746</v>
      </c>
      <c r="K29" s="110">
        <f t="shared" si="0"/>
        <v>5.3572258812843945</v>
      </c>
      <c r="L29" s="111">
        <f t="shared" si="0"/>
        <v>-0.35464072169382316</v>
      </c>
    </row>
    <row r="30" spans="1:12" s="89" customFormat="1" ht="15" customHeight="1" x14ac:dyDescent="0.25">
      <c r="A30" s="104" t="s">
        <v>7</v>
      </c>
      <c r="B30" s="110">
        <f t="shared" si="0"/>
        <v>1.3080001015959515</v>
      </c>
      <c r="C30" s="110">
        <f t="shared" si="0"/>
        <v>1.4592676177993971</v>
      </c>
      <c r="D30" s="110">
        <f t="shared" si="0"/>
        <v>5.5811516611730907</v>
      </c>
      <c r="E30" s="110">
        <f t="shared" si="0"/>
        <v>6.4145729368004485</v>
      </c>
      <c r="F30" s="110">
        <f t="shared" si="0"/>
        <v>3.0529063294812744</v>
      </c>
      <c r="G30" s="110">
        <f t="shared" si="0"/>
        <v>7.710083951387313</v>
      </c>
      <c r="H30" s="110">
        <f t="shared" si="0"/>
        <v>-0.75662114595693963</v>
      </c>
      <c r="I30" s="110">
        <f t="shared" si="0"/>
        <v>9.2344708969622502</v>
      </c>
      <c r="J30" s="110">
        <f t="shared" si="0"/>
        <v>3.2662825694994679</v>
      </c>
      <c r="K30" s="110">
        <f t="shared" si="0"/>
        <v>-0.20566929157359529</v>
      </c>
      <c r="L30" s="111">
        <f t="shared" si="0"/>
        <v>1.2548284031856318</v>
      </c>
    </row>
    <row r="31" spans="1:12" s="89" customFormat="1" ht="15" customHeight="1" x14ac:dyDescent="0.25">
      <c r="A31" s="104" t="s">
        <v>9</v>
      </c>
      <c r="B31" s="110">
        <f t="shared" si="0"/>
        <v>1.1242956544153786</v>
      </c>
      <c r="C31" s="110">
        <f t="shared" si="0"/>
        <v>3.290909340099994</v>
      </c>
      <c r="D31" s="110">
        <f t="shared" si="0"/>
        <v>1.7865012904745063</v>
      </c>
      <c r="E31" s="110">
        <f t="shared" si="0"/>
        <v>0.12603760814670945</v>
      </c>
      <c r="F31" s="110">
        <f t="shared" si="0"/>
        <v>3.0359545307719236</v>
      </c>
      <c r="G31" s="110">
        <f t="shared" si="0"/>
        <v>2.7560800787761583</v>
      </c>
      <c r="H31" s="110">
        <f t="shared" si="0"/>
        <v>2.0846909714785395</v>
      </c>
      <c r="I31" s="110">
        <f t="shared" si="0"/>
        <v>4.3019299320894886</v>
      </c>
      <c r="J31" s="110">
        <f t="shared" si="0"/>
        <v>2.2671395425227687</v>
      </c>
      <c r="K31" s="110">
        <f t="shared" si="0"/>
        <v>3.3906159203769</v>
      </c>
      <c r="L31" s="111">
        <f t="shared" si="0"/>
        <v>3.3548199449053779</v>
      </c>
    </row>
    <row r="32" spans="1:12" s="89" customFormat="1" ht="15" customHeight="1" x14ac:dyDescent="0.25">
      <c r="A32" s="104" t="s">
        <v>12</v>
      </c>
      <c r="B32" s="110">
        <f t="shared" si="0"/>
        <v>0.14384547276842938</v>
      </c>
      <c r="C32" s="110">
        <f t="shared" si="0"/>
        <v>-0.6462887105324272</v>
      </c>
      <c r="D32" s="110">
        <f t="shared" si="0"/>
        <v>2.3924924526165365</v>
      </c>
      <c r="E32" s="110">
        <f t="shared" si="0"/>
        <v>2.1590860394118181</v>
      </c>
      <c r="F32" s="110">
        <f t="shared" si="0"/>
        <v>1.2888111998274203</v>
      </c>
      <c r="G32" s="110">
        <f t="shared" si="0"/>
        <v>4.0073674177480134</v>
      </c>
      <c r="H32" s="110">
        <f t="shared" si="0"/>
        <v>1.0588027680483605</v>
      </c>
      <c r="I32" s="110">
        <f t="shared" si="0"/>
        <v>2.4382203227325547</v>
      </c>
      <c r="J32" s="110">
        <f t="shared" si="0"/>
        <v>-3.3646602532346499</v>
      </c>
      <c r="K32" s="110">
        <f t="shared" si="0"/>
        <v>6.532309992369278</v>
      </c>
      <c r="L32" s="111">
        <f t="shared" si="0"/>
        <v>0.15204268793309644</v>
      </c>
    </row>
    <row r="33" spans="1:12" s="89" customFormat="1" ht="15" customHeight="1" x14ac:dyDescent="0.25">
      <c r="A33" s="104" t="s">
        <v>20</v>
      </c>
      <c r="B33" s="110">
        <f t="shared" si="0"/>
        <v>0.8725647797091125</v>
      </c>
      <c r="C33" s="110">
        <f t="shared" si="0"/>
        <v>0.84578089689286051</v>
      </c>
      <c r="D33" s="110">
        <f t="shared" si="0"/>
        <v>4.4225584612599329</v>
      </c>
      <c r="E33" s="110">
        <f t="shared" si="0"/>
        <v>-4.9657619708287179E-2</v>
      </c>
      <c r="F33" s="110">
        <f t="shared" si="0"/>
        <v>2.2684235600699409</v>
      </c>
      <c r="G33" s="110">
        <f t="shared" si="0"/>
        <v>-1.4772278299510391</v>
      </c>
      <c r="H33" s="110">
        <f t="shared" si="0"/>
        <v>2.2064222236614093</v>
      </c>
      <c r="I33" s="110">
        <f t="shared" si="0"/>
        <v>9.9918560950868134</v>
      </c>
      <c r="J33" s="110">
        <f t="shared" si="0"/>
        <v>5.5707607998917172</v>
      </c>
      <c r="K33" s="110">
        <f t="shared" si="0"/>
        <v>0.41353036896215517</v>
      </c>
      <c r="L33" s="111">
        <f t="shared" si="0"/>
        <v>1.0834703206962937</v>
      </c>
    </row>
    <row r="34" spans="1:12" s="89" customFormat="1" ht="15" customHeight="1" x14ac:dyDescent="0.25">
      <c r="A34" s="104" t="s">
        <v>22</v>
      </c>
      <c r="B34" s="110">
        <f t="shared" si="0"/>
        <v>0.29009931873830869</v>
      </c>
      <c r="C34" s="110">
        <f t="shared" si="0"/>
        <v>1.3037639419693465</v>
      </c>
      <c r="D34" s="110">
        <f t="shared" si="0"/>
        <v>0.73722767457058203</v>
      </c>
      <c r="E34" s="110">
        <f t="shared" si="0"/>
        <v>3.5580329373386128</v>
      </c>
      <c r="F34" s="110">
        <f t="shared" si="0"/>
        <v>1.8165496881855185</v>
      </c>
      <c r="G34" s="110">
        <f t="shared" si="0"/>
        <v>0.92240528651467635</v>
      </c>
      <c r="H34" s="110">
        <f t="shared" si="0"/>
        <v>1.4327123113839855</v>
      </c>
      <c r="I34" s="110">
        <f t="shared" si="0"/>
        <v>-12.244397609938938</v>
      </c>
      <c r="J34" s="110">
        <f t="shared" si="0"/>
        <v>1.387826602453172</v>
      </c>
      <c r="K34" s="110">
        <f t="shared" si="0"/>
        <v>-2.0246032741233289</v>
      </c>
      <c r="L34" s="111">
        <f t="shared" si="0"/>
        <v>0.95998212555874762</v>
      </c>
    </row>
    <row r="35" spans="1:12" s="89" customFormat="1" ht="15" customHeight="1" x14ac:dyDescent="0.25">
      <c r="A35" s="104" t="s">
        <v>28</v>
      </c>
      <c r="B35" s="110">
        <f t="shared" si="0"/>
        <v>-0.31737816434646166</v>
      </c>
      <c r="C35" s="110">
        <f t="shared" si="0"/>
        <v>0.60295473707437708</v>
      </c>
      <c r="D35" s="110">
        <f t="shared" si="0"/>
        <v>3.09013146227946E-2</v>
      </c>
      <c r="E35" s="110">
        <f t="shared" si="0"/>
        <v>-4.7531113281653958</v>
      </c>
      <c r="F35" s="110">
        <f t="shared" si="0"/>
        <v>0.79051835654903646</v>
      </c>
      <c r="G35" s="110">
        <f t="shared" si="0"/>
        <v>3.2677028631486973</v>
      </c>
      <c r="H35" s="110">
        <f t="shared" si="0"/>
        <v>2.396530790306088</v>
      </c>
      <c r="I35" s="110">
        <f t="shared" si="0"/>
        <v>1.3670041766344005</v>
      </c>
      <c r="J35" s="110">
        <f t="shared" si="0"/>
        <v>-2.5036885938724249</v>
      </c>
      <c r="K35" s="110">
        <f t="shared" si="0"/>
        <v>1.5831546568725263</v>
      </c>
      <c r="L35" s="111">
        <f t="shared" si="0"/>
        <v>2.3456126362459448</v>
      </c>
    </row>
    <row r="36" spans="1:12" s="89" customFormat="1" ht="15" customHeight="1" x14ac:dyDescent="0.25">
      <c r="A36" s="104" t="s">
        <v>29</v>
      </c>
      <c r="B36" s="110">
        <f t="shared" si="0"/>
        <v>3.495330487850473</v>
      </c>
      <c r="C36" s="110">
        <f t="shared" si="0"/>
        <v>2.7461856380564371</v>
      </c>
      <c r="D36" s="110">
        <f t="shared" si="0"/>
        <v>3.440958021399064</v>
      </c>
      <c r="E36" s="110">
        <f t="shared" si="0"/>
        <v>3.3409657383304285</v>
      </c>
      <c r="F36" s="110">
        <f t="shared" si="0"/>
        <v>2.3641489143131906</v>
      </c>
      <c r="G36" s="110">
        <f t="shared" si="0"/>
        <v>1.1893436699528317</v>
      </c>
      <c r="H36" s="110">
        <f t="shared" si="0"/>
        <v>0.9808625507055474</v>
      </c>
      <c r="I36" s="110">
        <f t="shared" si="0"/>
        <v>16.756471754765549</v>
      </c>
      <c r="J36" s="110">
        <f t="shared" si="0"/>
        <v>4.7166750152097983</v>
      </c>
      <c r="K36" s="110">
        <f t="shared" si="0"/>
        <v>5.8501052470952457</v>
      </c>
      <c r="L36" s="111">
        <f t="shared" si="0"/>
        <v>3.7494050287197251</v>
      </c>
    </row>
    <row r="37" spans="1:12" s="89" customFormat="1" ht="15" customHeight="1" x14ac:dyDescent="0.25">
      <c r="A37" s="159" t="s">
        <v>121</v>
      </c>
      <c r="B37" s="163">
        <f t="shared" si="0"/>
        <v>-0.11035093840176508</v>
      </c>
      <c r="C37" s="163">
        <f t="shared" si="0"/>
        <v>3.5267208824238878</v>
      </c>
      <c r="D37" s="163">
        <f t="shared" si="0"/>
        <v>4.463794943055869</v>
      </c>
      <c r="E37" s="163">
        <f t="shared" si="0"/>
        <v>4.1128788655742365</v>
      </c>
      <c r="F37" s="163">
        <f t="shared" si="0"/>
        <v>3.5896278973761895</v>
      </c>
      <c r="G37" s="163">
        <f t="shared" si="0"/>
        <v>3.3740171710688918</v>
      </c>
      <c r="H37" s="163">
        <f t="shared" si="0"/>
        <v>1.6703448808400658</v>
      </c>
      <c r="I37" s="163">
        <f t="shared" si="0"/>
        <v>9.046194146695715</v>
      </c>
      <c r="J37" s="163">
        <f t="shared" si="0"/>
        <v>2.1889760726476677</v>
      </c>
      <c r="K37" s="163">
        <f t="shared" si="0"/>
        <v>4.818288776218516</v>
      </c>
      <c r="L37" s="164">
        <f t="shared" si="0"/>
        <v>5.6309511209523588</v>
      </c>
    </row>
    <row r="38" spans="1:12" ht="17.25" customHeight="1" x14ac:dyDescent="0.2">
      <c r="A38" s="14" t="s">
        <v>10</v>
      </c>
      <c r="B38" s="52"/>
      <c r="C38" s="52"/>
      <c r="D38" s="52"/>
      <c r="E38" s="52"/>
      <c r="F38" s="52"/>
      <c r="G38" s="52"/>
      <c r="H38" s="52"/>
      <c r="I38" s="52"/>
      <c r="J38" s="52"/>
      <c r="K38" s="52"/>
      <c r="L38" s="52"/>
    </row>
    <row r="39" spans="1:12" ht="12" customHeight="1" x14ac:dyDescent="0.2">
      <c r="A39" s="15" t="s">
        <v>44</v>
      </c>
      <c r="B39" s="52"/>
      <c r="C39" s="52"/>
      <c r="D39" s="52"/>
      <c r="E39" s="52"/>
      <c r="F39" s="52"/>
      <c r="G39" s="52"/>
      <c r="H39" s="52"/>
      <c r="I39" s="52"/>
      <c r="J39" s="52"/>
      <c r="K39" s="52"/>
      <c r="L39" s="52"/>
    </row>
    <row r="40" spans="1:12" ht="12" customHeight="1" x14ac:dyDescent="0.2">
      <c r="A40" s="14" t="s">
        <v>11</v>
      </c>
      <c r="B40" s="52"/>
      <c r="C40" s="52"/>
      <c r="D40" s="52"/>
      <c r="E40" s="52"/>
      <c r="F40" s="52"/>
      <c r="G40" s="52"/>
      <c r="H40" s="52"/>
      <c r="I40" s="52"/>
      <c r="J40" s="52"/>
      <c r="K40" s="52"/>
      <c r="L40" s="52"/>
    </row>
    <row r="41" spans="1:12" s="103" customFormat="1" ht="30" customHeight="1" x14ac:dyDescent="0.2">
      <c r="A41" s="94" t="s">
        <v>144</v>
      </c>
      <c r="B41" s="94"/>
      <c r="C41" s="94"/>
      <c r="D41" s="94"/>
      <c r="E41" s="94"/>
      <c r="F41" s="94"/>
      <c r="G41" s="94"/>
      <c r="H41" s="94"/>
      <c r="I41" s="94"/>
      <c r="J41" s="94"/>
      <c r="K41" s="94"/>
      <c r="L41" s="94"/>
    </row>
    <row r="42" spans="1:12" ht="20.25" customHeight="1" x14ac:dyDescent="0.2">
      <c r="A42" s="56" t="s">
        <v>159</v>
      </c>
      <c r="B42" s="23"/>
      <c r="C42" s="16"/>
      <c r="D42" s="16"/>
      <c r="E42" s="16"/>
      <c r="F42" s="16"/>
      <c r="G42" s="16"/>
      <c r="H42" s="16"/>
      <c r="I42" s="16"/>
      <c r="J42" s="16"/>
      <c r="K42" s="16"/>
      <c r="L42" s="16"/>
    </row>
    <row r="43" spans="1:12" s="13" customFormat="1" ht="20.25" customHeight="1" x14ac:dyDescent="0.2">
      <c r="A43" s="75" t="s">
        <v>53</v>
      </c>
      <c r="B43" s="76"/>
      <c r="C43" s="76"/>
      <c r="D43" s="76"/>
      <c r="E43" s="76"/>
      <c r="F43" s="76"/>
      <c r="G43" s="76"/>
      <c r="H43" s="76"/>
      <c r="I43" s="76"/>
      <c r="J43" s="76"/>
      <c r="K43" s="76"/>
      <c r="L43" s="76"/>
    </row>
    <row r="44" spans="1:12" s="13" customFormat="1" ht="45" customHeight="1" x14ac:dyDescent="0.25">
      <c r="A44" s="143" t="s">
        <v>8</v>
      </c>
      <c r="B44" s="144" t="s">
        <v>99</v>
      </c>
      <c r="C44" s="144" t="s">
        <v>101</v>
      </c>
      <c r="D44" s="144" t="s">
        <v>97</v>
      </c>
      <c r="E44" s="144" t="s">
        <v>98</v>
      </c>
      <c r="F44" s="144" t="s">
        <v>77</v>
      </c>
      <c r="G44" s="144" t="s">
        <v>113</v>
      </c>
      <c r="H44" s="144" t="s">
        <v>94</v>
      </c>
      <c r="I44" s="144" t="s">
        <v>86</v>
      </c>
      <c r="J44" s="144" t="s">
        <v>87</v>
      </c>
      <c r="K44" s="144" t="s">
        <v>82</v>
      </c>
      <c r="L44" s="144" t="s">
        <v>108</v>
      </c>
    </row>
    <row r="45" spans="1:12" s="89" customFormat="1" ht="15" customHeight="1" x14ac:dyDescent="0.25">
      <c r="A45" s="104" t="s">
        <v>0</v>
      </c>
      <c r="B45" s="112">
        <v>1575684327.4000001</v>
      </c>
      <c r="C45" s="112">
        <v>777142537.15999997</v>
      </c>
      <c r="D45" s="112">
        <v>391427814.32999998</v>
      </c>
      <c r="E45" s="112">
        <v>78603263.375</v>
      </c>
      <c r="F45" s="112">
        <v>298044804.50999999</v>
      </c>
      <c r="G45" s="112">
        <v>143187053.61000001</v>
      </c>
      <c r="H45" s="112">
        <v>161868321.13</v>
      </c>
      <c r="I45" s="112">
        <v>2473403.872</v>
      </c>
      <c r="J45" s="112">
        <v>577867732.07000005</v>
      </c>
      <c r="K45" s="112">
        <v>956014406.15999997</v>
      </c>
      <c r="L45" s="113">
        <v>566232535.50999999</v>
      </c>
    </row>
    <row r="46" spans="1:12" s="89" customFormat="1" ht="15" customHeight="1" x14ac:dyDescent="0.25">
      <c r="A46" s="104" t="s">
        <v>1</v>
      </c>
      <c r="B46" s="106">
        <v>1681225757.2</v>
      </c>
      <c r="C46" s="106">
        <v>835674322.82000005</v>
      </c>
      <c r="D46" s="106">
        <v>410502421.81</v>
      </c>
      <c r="E46" s="106">
        <v>82909456.533999994</v>
      </c>
      <c r="F46" s="106">
        <v>313984582.54000002</v>
      </c>
      <c r="G46" s="106">
        <v>145996962.80000001</v>
      </c>
      <c r="H46" s="106">
        <v>213702187.33000001</v>
      </c>
      <c r="I46" s="106">
        <v>2486684.4301999998</v>
      </c>
      <c r="J46" s="106">
        <v>564037169.29999995</v>
      </c>
      <c r="K46" s="106">
        <v>979172957.21000004</v>
      </c>
      <c r="L46" s="114">
        <v>632423702.48000002</v>
      </c>
    </row>
    <row r="47" spans="1:12" s="89" customFormat="1" ht="15" customHeight="1" x14ac:dyDescent="0.25">
      <c r="A47" s="104" t="s">
        <v>2</v>
      </c>
      <c r="B47" s="106">
        <v>1840175728.5</v>
      </c>
      <c r="C47" s="106">
        <v>918145226.58000004</v>
      </c>
      <c r="D47" s="106">
        <v>441699807.20999998</v>
      </c>
      <c r="E47" s="106">
        <v>89255302.244000003</v>
      </c>
      <c r="F47" s="106">
        <v>335492260.30000001</v>
      </c>
      <c r="G47" s="106">
        <v>166817202.38</v>
      </c>
      <c r="H47" s="106">
        <v>215832737.43000001</v>
      </c>
      <c r="I47" s="106">
        <v>2613956.7296000002</v>
      </c>
      <c r="J47" s="106">
        <v>554134776.60000002</v>
      </c>
      <c r="K47" s="106">
        <v>1059122957.9</v>
      </c>
      <c r="L47" s="114">
        <v>681438782.69000006</v>
      </c>
    </row>
    <row r="48" spans="1:12" s="89" customFormat="1" ht="15" customHeight="1" x14ac:dyDescent="0.25">
      <c r="A48" s="104" t="s">
        <v>3</v>
      </c>
      <c r="B48" s="106">
        <v>1927679174</v>
      </c>
      <c r="C48" s="106">
        <v>949297312</v>
      </c>
      <c r="D48" s="106">
        <v>445900070</v>
      </c>
      <c r="E48" s="106">
        <v>89324364</v>
      </c>
      <c r="F48" s="106">
        <v>347999594</v>
      </c>
      <c r="G48" s="106">
        <v>167972667</v>
      </c>
      <c r="H48" s="106">
        <v>217371887</v>
      </c>
      <c r="I48" s="106">
        <v>3546431</v>
      </c>
      <c r="J48" s="106">
        <v>634790584</v>
      </c>
      <c r="K48" s="106">
        <v>1086781594</v>
      </c>
      <c r="L48" s="114">
        <v>707091119.72000003</v>
      </c>
    </row>
    <row r="49" spans="1:12" s="89" customFormat="1" ht="15" customHeight="1" x14ac:dyDescent="0.25">
      <c r="A49" s="104" t="s">
        <v>4</v>
      </c>
      <c r="B49" s="106">
        <v>1988705703</v>
      </c>
      <c r="C49" s="106">
        <v>972649579</v>
      </c>
      <c r="D49" s="106">
        <v>466482321</v>
      </c>
      <c r="E49" s="106">
        <v>92112631</v>
      </c>
      <c r="F49" s="106">
        <v>360066557</v>
      </c>
      <c r="G49" s="106">
        <v>162146944</v>
      </c>
      <c r="H49" s="106">
        <v>235383522</v>
      </c>
      <c r="I49" s="106">
        <v>8039037</v>
      </c>
      <c r="J49" s="106">
        <v>537047773</v>
      </c>
      <c r="K49" s="106">
        <v>1140548066</v>
      </c>
      <c r="L49" s="114">
        <v>777769980.57000005</v>
      </c>
    </row>
    <row r="50" spans="1:12" s="89" customFormat="1" ht="15" customHeight="1" x14ac:dyDescent="0.25">
      <c r="A50" s="104" t="s">
        <v>5</v>
      </c>
      <c r="B50" s="106">
        <v>2061714270</v>
      </c>
      <c r="C50" s="106">
        <v>943186969</v>
      </c>
      <c r="D50" s="106">
        <v>482453088</v>
      </c>
      <c r="E50" s="106">
        <v>91197079</v>
      </c>
      <c r="F50" s="106">
        <v>376800409</v>
      </c>
      <c r="G50" s="106">
        <v>159270319</v>
      </c>
      <c r="H50" s="106">
        <v>237149308</v>
      </c>
      <c r="I50" s="106">
        <v>8120837</v>
      </c>
      <c r="J50" s="106">
        <v>534706983</v>
      </c>
      <c r="K50" s="106">
        <v>1064134865</v>
      </c>
      <c r="L50" s="114">
        <v>808883452</v>
      </c>
    </row>
    <row r="51" spans="1:12" s="89" customFormat="1" ht="15" customHeight="1" x14ac:dyDescent="0.25">
      <c r="A51" s="104" t="s">
        <v>6</v>
      </c>
      <c r="B51" s="106">
        <v>2138754014</v>
      </c>
      <c r="C51" s="106">
        <v>982239457</v>
      </c>
      <c r="D51" s="106">
        <v>499719376</v>
      </c>
      <c r="E51" s="106">
        <v>93130463</v>
      </c>
      <c r="F51" s="106">
        <v>406351575</v>
      </c>
      <c r="G51" s="106">
        <v>148320152</v>
      </c>
      <c r="H51" s="106">
        <v>258101718</v>
      </c>
      <c r="I51" s="106">
        <v>8196485</v>
      </c>
      <c r="J51" s="106">
        <v>558220939</v>
      </c>
      <c r="K51" s="106">
        <v>1218562288</v>
      </c>
      <c r="L51" s="114">
        <v>835957416</v>
      </c>
    </row>
    <row r="52" spans="1:12" s="89" customFormat="1" ht="15" customHeight="1" x14ac:dyDescent="0.25">
      <c r="A52" s="104" t="s">
        <v>7</v>
      </c>
      <c r="B52" s="106">
        <v>2195593924</v>
      </c>
      <c r="C52" s="106">
        <v>1007397725</v>
      </c>
      <c r="D52" s="106">
        <v>503818980</v>
      </c>
      <c r="E52" s="106">
        <v>96630920</v>
      </c>
      <c r="F52" s="106">
        <v>428096069</v>
      </c>
      <c r="G52" s="106">
        <v>163985551</v>
      </c>
      <c r="H52" s="106">
        <v>264349880</v>
      </c>
      <c r="I52" s="106">
        <v>10800628</v>
      </c>
      <c r="J52" s="106">
        <v>561788673</v>
      </c>
      <c r="K52" s="106">
        <v>1163764982</v>
      </c>
      <c r="L52" s="114">
        <v>851869360</v>
      </c>
    </row>
    <row r="53" spans="1:12" s="89" customFormat="1" ht="15" customHeight="1" x14ac:dyDescent="0.25">
      <c r="A53" s="104" t="s">
        <v>9</v>
      </c>
      <c r="B53" s="106">
        <v>2227801269.9000001</v>
      </c>
      <c r="C53" s="106">
        <v>1000330706.3</v>
      </c>
      <c r="D53" s="106">
        <v>517190638.37</v>
      </c>
      <c r="E53" s="106">
        <v>95184797.518999994</v>
      </c>
      <c r="F53" s="106">
        <v>450673179.66000003</v>
      </c>
      <c r="G53" s="106">
        <v>162839811.06</v>
      </c>
      <c r="H53" s="106">
        <v>269453167.24000001</v>
      </c>
      <c r="I53" s="106">
        <v>10965728</v>
      </c>
      <c r="J53" s="106">
        <v>560075796.03999996</v>
      </c>
      <c r="K53" s="106">
        <v>1198963407.9000001</v>
      </c>
      <c r="L53" s="114">
        <v>883191038.30999994</v>
      </c>
    </row>
    <row r="54" spans="1:12" s="89" customFormat="1" ht="15" customHeight="1" x14ac:dyDescent="0.25">
      <c r="A54" s="104" t="s">
        <v>12</v>
      </c>
      <c r="B54" s="106">
        <v>2269737127</v>
      </c>
      <c r="C54" s="106">
        <v>1013658196.5</v>
      </c>
      <c r="D54" s="106">
        <v>524710368.63</v>
      </c>
      <c r="E54" s="106">
        <v>95102318.935000002</v>
      </c>
      <c r="F54" s="106">
        <v>460305178.55000001</v>
      </c>
      <c r="G54" s="106">
        <v>162622046.5</v>
      </c>
      <c r="H54" s="106">
        <v>276021086.68000001</v>
      </c>
      <c r="I54" s="106">
        <v>11386516</v>
      </c>
      <c r="J54" s="106">
        <v>520996618.81</v>
      </c>
      <c r="K54" s="106">
        <v>1268990394.4000001</v>
      </c>
      <c r="L54" s="114">
        <v>930862572</v>
      </c>
    </row>
    <row r="55" spans="1:12" s="89" customFormat="1" ht="15" customHeight="1" x14ac:dyDescent="0.25">
      <c r="A55" s="104" t="s">
        <v>20</v>
      </c>
      <c r="B55" s="106">
        <v>2291844232.5999999</v>
      </c>
      <c r="C55" s="106">
        <v>1037297156.7</v>
      </c>
      <c r="D55" s="106">
        <v>526336302.06999999</v>
      </c>
      <c r="E55" s="106">
        <v>95057550.120000005</v>
      </c>
      <c r="F55" s="106">
        <v>474540888</v>
      </c>
      <c r="G55" s="106">
        <v>160169227</v>
      </c>
      <c r="H55" s="106">
        <v>284224538.64999998</v>
      </c>
      <c r="I55" s="106">
        <v>10937908</v>
      </c>
      <c r="J55" s="106">
        <v>557522284.89999998</v>
      </c>
      <c r="K55" s="106">
        <v>1275146101.9000001</v>
      </c>
      <c r="L55" s="114">
        <v>950082512</v>
      </c>
    </row>
    <row r="56" spans="1:12" s="89" customFormat="1" ht="15" customHeight="1" x14ac:dyDescent="0.25">
      <c r="A56" s="104" t="s">
        <v>22</v>
      </c>
      <c r="B56" s="106">
        <v>2348438443.5999999</v>
      </c>
      <c r="C56" s="106">
        <v>1053025788.8</v>
      </c>
      <c r="D56" s="106">
        <v>526564585.22000003</v>
      </c>
      <c r="E56" s="106">
        <v>94894039.894999996</v>
      </c>
      <c r="F56" s="106">
        <v>477835742.27999997</v>
      </c>
      <c r="G56" s="106">
        <v>160715122.25</v>
      </c>
      <c r="H56" s="106">
        <v>287707563.82999998</v>
      </c>
      <c r="I56" s="106">
        <v>7762681</v>
      </c>
      <c r="J56" s="106">
        <v>542469403.97000003</v>
      </c>
      <c r="K56" s="106">
        <v>1217572997.2</v>
      </c>
      <c r="L56" s="114">
        <v>973794152</v>
      </c>
    </row>
    <row r="57" spans="1:12" s="89" customFormat="1" ht="15" customHeight="1" x14ac:dyDescent="0.25">
      <c r="A57" s="104" t="s">
        <v>28</v>
      </c>
      <c r="B57" s="106">
        <v>2437364772.8000002</v>
      </c>
      <c r="C57" s="106">
        <v>1101541273.2</v>
      </c>
      <c r="D57" s="106">
        <v>539956411.10000002</v>
      </c>
      <c r="E57" s="106">
        <v>97366528.025999993</v>
      </c>
      <c r="F57" s="106">
        <v>512581312.68000001</v>
      </c>
      <c r="G57" s="106">
        <v>164159791.65000001</v>
      </c>
      <c r="H57" s="106">
        <v>303727532.06</v>
      </c>
      <c r="I57" s="106">
        <v>4736787</v>
      </c>
      <c r="J57" s="106">
        <v>507735104.13</v>
      </c>
      <c r="K57" s="106">
        <v>1230709615.4000001</v>
      </c>
      <c r="L57" s="114">
        <v>1023424942</v>
      </c>
    </row>
    <row r="58" spans="1:12" s="89" customFormat="1" ht="15" customHeight="1" x14ac:dyDescent="0.25">
      <c r="A58" s="104" t="s">
        <v>29</v>
      </c>
      <c r="B58" s="106">
        <v>2655241979.6999998</v>
      </c>
      <c r="C58" s="106">
        <v>1145603498.5999999</v>
      </c>
      <c r="D58" s="106">
        <v>559945278.95000005</v>
      </c>
      <c r="E58" s="106">
        <v>97777269.216999993</v>
      </c>
      <c r="F58" s="106">
        <v>538431113</v>
      </c>
      <c r="G58" s="106">
        <v>174643396.27000001</v>
      </c>
      <c r="H58" s="106">
        <v>312351210.25999999</v>
      </c>
      <c r="I58" s="106">
        <v>5223550.9497999996</v>
      </c>
      <c r="J58" s="106">
        <v>542137795.26999998</v>
      </c>
      <c r="K58" s="106">
        <v>1338605613.7</v>
      </c>
      <c r="L58" s="114">
        <v>1064061736.8</v>
      </c>
    </row>
    <row r="59" spans="1:12" s="89" customFormat="1" ht="15" customHeight="1" x14ac:dyDescent="0.25">
      <c r="A59" s="159" t="s">
        <v>121</v>
      </c>
      <c r="B59" s="165">
        <v>2674965420.9000001</v>
      </c>
      <c r="C59" s="165">
        <v>1205353097.5</v>
      </c>
      <c r="D59" s="165">
        <v>576651198.75999999</v>
      </c>
      <c r="E59" s="165">
        <v>103522938.95</v>
      </c>
      <c r="F59" s="165">
        <v>558079712.64999998</v>
      </c>
      <c r="G59" s="165">
        <v>178253893.37</v>
      </c>
      <c r="H59" s="165">
        <v>318620167.42000002</v>
      </c>
      <c r="I59" s="165">
        <v>5455864.9543000003</v>
      </c>
      <c r="J59" s="165">
        <v>547618566.75999999</v>
      </c>
      <c r="K59" s="165">
        <v>1361359811.9000001</v>
      </c>
      <c r="L59" s="166">
        <v>1119326942</v>
      </c>
    </row>
    <row r="60" spans="1:12" ht="30" customHeight="1" x14ac:dyDescent="0.2">
      <c r="A60" s="74" t="s">
        <v>54</v>
      </c>
      <c r="B60" s="51"/>
      <c r="C60" s="51"/>
      <c r="D60" s="51"/>
      <c r="E60" s="51"/>
      <c r="F60" s="51"/>
      <c r="G60" s="51"/>
      <c r="H60" s="51"/>
      <c r="I60" s="51"/>
      <c r="J60" s="51"/>
      <c r="K60" s="51"/>
      <c r="L60" s="51"/>
    </row>
    <row r="61" spans="1:12" ht="45" customHeight="1" x14ac:dyDescent="0.25">
      <c r="A61" s="143" t="s">
        <v>8</v>
      </c>
      <c r="B61" s="144" t="s">
        <v>100</v>
      </c>
      <c r="C61" s="144" t="s">
        <v>114</v>
      </c>
      <c r="D61" s="144" t="s">
        <v>115</v>
      </c>
      <c r="E61" s="144" t="s">
        <v>116</v>
      </c>
      <c r="F61" s="144" t="s">
        <v>78</v>
      </c>
      <c r="G61" s="144" t="s">
        <v>117</v>
      </c>
      <c r="H61" s="144" t="s">
        <v>95</v>
      </c>
      <c r="I61" s="144" t="s">
        <v>89</v>
      </c>
      <c r="J61" s="144" t="s">
        <v>88</v>
      </c>
      <c r="K61" s="144" t="s">
        <v>81</v>
      </c>
      <c r="L61" s="144" t="s">
        <v>119</v>
      </c>
    </row>
    <row r="62" spans="1:12" s="89" customFormat="1" ht="15" customHeight="1" x14ac:dyDescent="0.25">
      <c r="A62" s="104" t="s">
        <v>0</v>
      </c>
      <c r="B62" s="115">
        <v>4451078</v>
      </c>
      <c r="C62" s="115">
        <v>639630</v>
      </c>
      <c r="D62" s="115">
        <v>700546</v>
      </c>
      <c r="E62" s="115">
        <v>135291</v>
      </c>
      <c r="F62" s="115">
        <v>984214</v>
      </c>
      <c r="G62" s="115">
        <v>527997</v>
      </c>
      <c r="H62" s="115">
        <v>644641</v>
      </c>
      <c r="I62" s="115">
        <v>7283</v>
      </c>
      <c r="J62" s="115">
        <v>2967776</v>
      </c>
      <c r="K62" s="115">
        <v>1551375.4142</v>
      </c>
      <c r="L62" s="116">
        <v>5282846</v>
      </c>
    </row>
    <row r="63" spans="1:12" s="89" customFormat="1" ht="15" customHeight="1" x14ac:dyDescent="0.25">
      <c r="A63" s="104" t="s">
        <v>1</v>
      </c>
      <c r="B63" s="117">
        <v>4557298</v>
      </c>
      <c r="C63" s="117">
        <v>660377</v>
      </c>
      <c r="D63" s="117">
        <v>712440</v>
      </c>
      <c r="E63" s="117">
        <v>136503</v>
      </c>
      <c r="F63" s="117">
        <v>985601</v>
      </c>
      <c r="G63" s="117">
        <v>536630</v>
      </c>
      <c r="H63" s="117">
        <v>764393</v>
      </c>
      <c r="I63" s="117">
        <v>7177</v>
      </c>
      <c r="J63" s="117">
        <v>2922930</v>
      </c>
      <c r="K63" s="117">
        <v>1501645.6584999999</v>
      </c>
      <c r="L63" s="118">
        <v>5502897</v>
      </c>
    </row>
    <row r="64" spans="1:12" s="89" customFormat="1" ht="15" customHeight="1" x14ac:dyDescent="0.25">
      <c r="A64" s="104" t="s">
        <v>2</v>
      </c>
      <c r="B64" s="117">
        <v>4666617</v>
      </c>
      <c r="C64" s="117">
        <v>672501</v>
      </c>
      <c r="D64" s="117">
        <v>719968</v>
      </c>
      <c r="E64" s="117">
        <v>132370</v>
      </c>
      <c r="F64" s="117">
        <v>958085</v>
      </c>
      <c r="G64" s="117">
        <v>597787</v>
      </c>
      <c r="H64" s="117">
        <v>752313</v>
      </c>
      <c r="I64" s="117">
        <v>7743</v>
      </c>
      <c r="J64" s="117">
        <v>2734691</v>
      </c>
      <c r="K64" s="117">
        <v>1496323.1161</v>
      </c>
      <c r="L64" s="118">
        <v>5522711</v>
      </c>
    </row>
    <row r="65" spans="1:12" s="89" customFormat="1" ht="15" customHeight="1" x14ac:dyDescent="0.25">
      <c r="A65" s="104" t="s">
        <v>3</v>
      </c>
      <c r="B65" s="117">
        <v>4795519</v>
      </c>
      <c r="C65" s="117">
        <v>698906</v>
      </c>
      <c r="D65" s="117">
        <v>707635</v>
      </c>
      <c r="E65" s="117">
        <v>130116</v>
      </c>
      <c r="F65" s="117">
        <v>975688</v>
      </c>
      <c r="G65" s="117">
        <v>560717</v>
      </c>
      <c r="H65" s="117">
        <v>745032</v>
      </c>
      <c r="I65" s="117">
        <v>8461</v>
      </c>
      <c r="J65" s="117">
        <v>3221069</v>
      </c>
      <c r="K65" s="117">
        <v>1528403</v>
      </c>
      <c r="L65" s="118">
        <v>5549192</v>
      </c>
    </row>
    <row r="66" spans="1:12" s="89" customFormat="1" ht="15" customHeight="1" x14ac:dyDescent="0.25">
      <c r="A66" s="104" t="s">
        <v>4</v>
      </c>
      <c r="B66" s="117">
        <v>4791417</v>
      </c>
      <c r="C66" s="117">
        <v>695533</v>
      </c>
      <c r="D66" s="117">
        <v>696934</v>
      </c>
      <c r="E66" s="117">
        <v>131770</v>
      </c>
      <c r="F66" s="117">
        <v>957950</v>
      </c>
      <c r="G66" s="117">
        <v>534246</v>
      </c>
      <c r="H66" s="117">
        <v>753236</v>
      </c>
      <c r="I66" s="117">
        <v>19949</v>
      </c>
      <c r="J66" s="117">
        <v>2082809</v>
      </c>
      <c r="K66" s="117">
        <v>1513015</v>
      </c>
      <c r="L66" s="118">
        <v>5770938</v>
      </c>
    </row>
    <row r="67" spans="1:12" s="89" customFormat="1" ht="15" customHeight="1" x14ac:dyDescent="0.25">
      <c r="A67" s="104" t="s">
        <v>5</v>
      </c>
      <c r="B67" s="117">
        <v>4822963</v>
      </c>
      <c r="C67" s="117">
        <v>606312</v>
      </c>
      <c r="D67" s="117">
        <v>681007</v>
      </c>
      <c r="E67" s="117">
        <v>124155</v>
      </c>
      <c r="F67" s="117">
        <v>1007236</v>
      </c>
      <c r="G67" s="117">
        <v>511119</v>
      </c>
      <c r="H67" s="117">
        <v>754029</v>
      </c>
      <c r="I67" s="117">
        <v>20909</v>
      </c>
      <c r="J67" s="117">
        <v>2011470</v>
      </c>
      <c r="K67" s="117">
        <v>1509917</v>
      </c>
      <c r="L67" s="118">
        <v>5846143</v>
      </c>
    </row>
    <row r="68" spans="1:12" s="89" customFormat="1" ht="15" customHeight="1" x14ac:dyDescent="0.25">
      <c r="A68" s="104" t="s">
        <v>6</v>
      </c>
      <c r="B68" s="117">
        <v>4830232</v>
      </c>
      <c r="C68" s="117">
        <v>617014</v>
      </c>
      <c r="D68" s="117">
        <v>684237</v>
      </c>
      <c r="E68" s="117">
        <v>123727</v>
      </c>
      <c r="F68" s="117">
        <v>1063869</v>
      </c>
      <c r="G68" s="117">
        <v>469471</v>
      </c>
      <c r="H68" s="117">
        <v>814765</v>
      </c>
      <c r="I68" s="117">
        <v>22572</v>
      </c>
      <c r="J68" s="117">
        <v>2046728</v>
      </c>
      <c r="K68" s="117">
        <v>1641118</v>
      </c>
      <c r="L68" s="118">
        <v>6063321</v>
      </c>
    </row>
    <row r="69" spans="1:12" s="89" customFormat="1" ht="15" customHeight="1" x14ac:dyDescent="0.25">
      <c r="A69" s="104" t="s">
        <v>7</v>
      </c>
      <c r="B69" s="117">
        <v>4894580</v>
      </c>
      <c r="C69" s="117">
        <v>623716</v>
      </c>
      <c r="D69" s="117">
        <v>653384</v>
      </c>
      <c r="E69" s="117">
        <v>120639</v>
      </c>
      <c r="F69" s="117">
        <v>1087595</v>
      </c>
      <c r="G69" s="117">
        <v>481901</v>
      </c>
      <c r="H69" s="117">
        <v>840851</v>
      </c>
      <c r="I69" s="117">
        <v>27229</v>
      </c>
      <c r="J69" s="117">
        <v>1994658</v>
      </c>
      <c r="K69" s="117">
        <v>1570549</v>
      </c>
      <c r="L69" s="118">
        <v>6102161</v>
      </c>
    </row>
    <row r="70" spans="1:12" s="89" customFormat="1" ht="15" customHeight="1" x14ac:dyDescent="0.25">
      <c r="A70" s="104" t="s">
        <v>9</v>
      </c>
      <c r="B70" s="117">
        <v>4911163</v>
      </c>
      <c r="C70" s="117">
        <v>599608</v>
      </c>
      <c r="D70" s="117">
        <v>658953</v>
      </c>
      <c r="E70" s="117">
        <v>118684</v>
      </c>
      <c r="F70" s="117">
        <v>1111217</v>
      </c>
      <c r="G70" s="117">
        <v>465699</v>
      </c>
      <c r="H70" s="117">
        <v>839581</v>
      </c>
      <c r="I70" s="117">
        <v>26505</v>
      </c>
      <c r="J70" s="117">
        <v>1944492</v>
      </c>
      <c r="K70" s="117">
        <v>1564988</v>
      </c>
      <c r="L70" s="118">
        <v>6121172</v>
      </c>
    </row>
    <row r="71" spans="1:12" s="89" customFormat="1" ht="15" customHeight="1" x14ac:dyDescent="0.25">
      <c r="A71" s="104" t="s">
        <v>12</v>
      </c>
      <c r="B71" s="117">
        <v>4996423</v>
      </c>
      <c r="C71" s="117">
        <v>611549</v>
      </c>
      <c r="D71" s="117">
        <v>652913</v>
      </c>
      <c r="E71" s="117">
        <v>116075</v>
      </c>
      <c r="F71" s="117">
        <v>1120525</v>
      </c>
      <c r="G71" s="117">
        <v>447157</v>
      </c>
      <c r="H71" s="117">
        <v>851035</v>
      </c>
      <c r="I71" s="117">
        <v>26867</v>
      </c>
      <c r="J71" s="117">
        <v>1871795</v>
      </c>
      <c r="K71" s="117">
        <v>1554827</v>
      </c>
      <c r="L71" s="118">
        <v>6441777</v>
      </c>
    </row>
    <row r="72" spans="1:12" s="89" customFormat="1" ht="15" customHeight="1" x14ac:dyDescent="0.25">
      <c r="A72" s="104" t="s">
        <v>20</v>
      </c>
      <c r="B72" s="117">
        <v>5001447</v>
      </c>
      <c r="C72" s="117">
        <v>620562</v>
      </c>
      <c r="D72" s="117">
        <v>627198</v>
      </c>
      <c r="E72" s="117">
        <v>116078</v>
      </c>
      <c r="F72" s="117">
        <v>1129556</v>
      </c>
      <c r="G72" s="117">
        <v>447016</v>
      </c>
      <c r="H72" s="117">
        <v>857410</v>
      </c>
      <c r="I72" s="117">
        <v>23464</v>
      </c>
      <c r="J72" s="117">
        <v>1897326</v>
      </c>
      <c r="K72" s="117">
        <v>1555935</v>
      </c>
      <c r="L72" s="118">
        <v>6504311</v>
      </c>
    </row>
    <row r="73" spans="1:12" s="89" customFormat="1" ht="15" customHeight="1" x14ac:dyDescent="0.25">
      <c r="A73" s="104" t="s">
        <v>22</v>
      </c>
      <c r="B73" s="117">
        <v>5110127</v>
      </c>
      <c r="C73" s="117">
        <v>621864</v>
      </c>
      <c r="D73" s="117">
        <v>622878</v>
      </c>
      <c r="E73" s="117">
        <v>111897</v>
      </c>
      <c r="F73" s="117">
        <v>1117106</v>
      </c>
      <c r="G73" s="117">
        <v>444440</v>
      </c>
      <c r="H73" s="117">
        <v>855658</v>
      </c>
      <c r="I73" s="117">
        <v>18976</v>
      </c>
      <c r="J73" s="117">
        <v>1820829</v>
      </c>
      <c r="K73" s="117">
        <v>1516385</v>
      </c>
      <c r="L73" s="118">
        <v>6603252</v>
      </c>
    </row>
    <row r="74" spans="1:12" s="89" customFormat="1" ht="15" customHeight="1" x14ac:dyDescent="0.25">
      <c r="A74" s="104" t="s">
        <v>28</v>
      </c>
      <c r="B74" s="117">
        <v>5320514</v>
      </c>
      <c r="C74" s="117">
        <v>646616</v>
      </c>
      <c r="D74" s="117">
        <v>638522</v>
      </c>
      <c r="E74" s="117">
        <v>120542</v>
      </c>
      <c r="F74" s="117">
        <v>1188937</v>
      </c>
      <c r="G74" s="117">
        <v>439601</v>
      </c>
      <c r="H74" s="117">
        <v>882161</v>
      </c>
      <c r="I74" s="117">
        <v>11423</v>
      </c>
      <c r="J74" s="117">
        <v>1748006</v>
      </c>
      <c r="K74" s="117">
        <v>1508858</v>
      </c>
      <c r="L74" s="118">
        <v>6780746</v>
      </c>
    </row>
    <row r="75" spans="1:12" s="89" customFormat="1" ht="15" customHeight="1" x14ac:dyDescent="0.25">
      <c r="A75" s="104" t="s">
        <v>29</v>
      </c>
      <c r="B75" s="117">
        <v>5600366</v>
      </c>
      <c r="C75" s="117">
        <v>654507</v>
      </c>
      <c r="D75" s="117">
        <v>640133</v>
      </c>
      <c r="E75" s="117">
        <v>117137</v>
      </c>
      <c r="F75" s="117">
        <v>1220052</v>
      </c>
      <c r="G75" s="117">
        <v>462178</v>
      </c>
      <c r="H75" s="117">
        <v>898396</v>
      </c>
      <c r="I75" s="117">
        <v>10789</v>
      </c>
      <c r="J75" s="117">
        <v>1782377</v>
      </c>
      <c r="K75" s="117">
        <v>1550437</v>
      </c>
      <c r="L75" s="118">
        <v>6795207</v>
      </c>
    </row>
    <row r="76" spans="1:12" s="89" customFormat="1" ht="15" customHeight="1" x14ac:dyDescent="0.25">
      <c r="A76" s="159" t="s">
        <v>121</v>
      </c>
      <c r="B76" s="167">
        <v>5648199</v>
      </c>
      <c r="C76" s="167">
        <v>665184</v>
      </c>
      <c r="D76" s="167">
        <v>631062</v>
      </c>
      <c r="E76" s="167">
        <v>119121</v>
      </c>
      <c r="F76" s="167">
        <v>1220754</v>
      </c>
      <c r="G76" s="167">
        <v>456336</v>
      </c>
      <c r="H76" s="167">
        <v>901371</v>
      </c>
      <c r="I76" s="167">
        <v>10334</v>
      </c>
      <c r="J76" s="167">
        <v>1761830</v>
      </c>
      <c r="K76" s="167">
        <v>1504310</v>
      </c>
      <c r="L76" s="168">
        <v>6767085</v>
      </c>
    </row>
    <row r="77" spans="1:12" s="89" customFormat="1" ht="17.25" customHeight="1" x14ac:dyDescent="0.2">
      <c r="A77" s="119" t="s">
        <v>10</v>
      </c>
      <c r="B77" s="120"/>
      <c r="C77" s="120"/>
      <c r="D77" s="120"/>
      <c r="E77" s="120"/>
      <c r="F77" s="120"/>
      <c r="G77" s="120"/>
      <c r="H77" s="120"/>
      <c r="I77" s="120"/>
      <c r="J77" s="120"/>
      <c r="K77" s="120"/>
      <c r="L77" s="120"/>
    </row>
    <row r="78" spans="1:12" s="89" customFormat="1" ht="12" customHeight="1" x14ac:dyDescent="0.2">
      <c r="A78" s="94" t="s">
        <v>44</v>
      </c>
      <c r="B78" s="120"/>
      <c r="C78" s="120"/>
      <c r="D78" s="120"/>
      <c r="E78" s="120"/>
      <c r="F78" s="120"/>
      <c r="G78" s="120"/>
      <c r="H78" s="120"/>
      <c r="I78" s="120"/>
      <c r="J78" s="120"/>
      <c r="K78" s="120"/>
      <c r="L78" s="120"/>
    </row>
    <row r="79" spans="1:12" s="89" customFormat="1" ht="12" customHeight="1" x14ac:dyDescent="0.2">
      <c r="A79" s="119" t="s">
        <v>11</v>
      </c>
      <c r="B79" s="120"/>
      <c r="C79" s="120"/>
      <c r="D79" s="120"/>
      <c r="E79" s="120"/>
      <c r="F79" s="120"/>
      <c r="G79" s="120"/>
      <c r="H79" s="120"/>
      <c r="I79" s="120"/>
      <c r="J79" s="120"/>
      <c r="K79" s="120"/>
      <c r="L79" s="120"/>
    </row>
    <row r="80" spans="1:12" s="103" customFormat="1" ht="30" customHeight="1" x14ac:dyDescent="0.2">
      <c r="A80" s="94" t="s">
        <v>144</v>
      </c>
      <c r="B80" s="94"/>
      <c r="C80" s="94"/>
      <c r="D80" s="94"/>
      <c r="E80" s="94"/>
      <c r="F80" s="94"/>
      <c r="G80" s="94"/>
      <c r="H80" s="94"/>
      <c r="I80" s="94"/>
      <c r="J80" s="94"/>
      <c r="K80" s="94"/>
      <c r="L80" s="94"/>
    </row>
    <row r="81" spans="1:12" ht="20.25" customHeight="1" x14ac:dyDescent="0.2">
      <c r="A81" s="56" t="s">
        <v>160</v>
      </c>
      <c r="B81" s="23"/>
      <c r="C81" s="16"/>
      <c r="D81" s="16"/>
      <c r="E81" s="16"/>
      <c r="F81" s="16"/>
      <c r="G81" s="16"/>
      <c r="H81" s="16"/>
      <c r="I81" s="16"/>
      <c r="J81" s="16"/>
      <c r="K81" s="16"/>
      <c r="L81" s="16"/>
    </row>
    <row r="82" spans="1:12" s="33" customFormat="1" ht="30" customHeight="1" x14ac:dyDescent="0.25">
      <c r="A82" s="143" t="s">
        <v>8</v>
      </c>
      <c r="B82" s="144" t="s">
        <v>75</v>
      </c>
      <c r="C82" s="144" t="s">
        <v>31</v>
      </c>
      <c r="D82" s="144" t="s">
        <v>36</v>
      </c>
      <c r="E82" s="144" t="s">
        <v>32</v>
      </c>
      <c r="F82" s="144" t="s">
        <v>37</v>
      </c>
      <c r="G82" s="144" t="s">
        <v>118</v>
      </c>
      <c r="H82" s="144" t="s">
        <v>83</v>
      </c>
      <c r="I82" s="144" t="s">
        <v>38</v>
      </c>
      <c r="J82" s="144" t="s">
        <v>39</v>
      </c>
      <c r="K82" s="144" t="s">
        <v>40</v>
      </c>
      <c r="L82" s="144" t="s">
        <v>33</v>
      </c>
    </row>
    <row r="83" spans="1:12" s="89" customFormat="1" ht="15" customHeight="1" x14ac:dyDescent="0.25">
      <c r="A83" s="104" t="s">
        <v>0</v>
      </c>
      <c r="B83" s="115">
        <v>131</v>
      </c>
      <c r="C83" s="115">
        <v>91</v>
      </c>
      <c r="D83" s="115">
        <v>74</v>
      </c>
      <c r="E83" s="115">
        <v>44</v>
      </c>
      <c r="F83" s="115">
        <v>59</v>
      </c>
      <c r="G83" s="115">
        <v>11</v>
      </c>
      <c r="H83" s="115">
        <v>54</v>
      </c>
      <c r="I83" s="115">
        <v>2</v>
      </c>
      <c r="J83" s="115">
        <v>103</v>
      </c>
      <c r="K83" s="115">
        <v>102</v>
      </c>
      <c r="L83" s="116">
        <v>129</v>
      </c>
    </row>
    <row r="84" spans="1:12" s="103" customFormat="1" ht="15" customHeight="1" x14ac:dyDescent="0.2">
      <c r="A84" s="135" t="s">
        <v>1</v>
      </c>
      <c r="B84" s="136">
        <v>127</v>
      </c>
      <c r="C84" s="136">
        <v>87</v>
      </c>
      <c r="D84" s="136">
        <v>73</v>
      </c>
      <c r="E84" s="136">
        <v>43</v>
      </c>
      <c r="F84" s="136">
        <v>55</v>
      </c>
      <c r="G84" s="136">
        <v>11</v>
      </c>
      <c r="H84" s="136">
        <v>60</v>
      </c>
      <c r="I84" s="136">
        <v>2</v>
      </c>
      <c r="J84" s="136">
        <v>94</v>
      </c>
      <c r="K84" s="136">
        <v>96</v>
      </c>
      <c r="L84" s="137">
        <v>127</v>
      </c>
    </row>
    <row r="85" spans="1:12" s="89" customFormat="1" ht="15" customHeight="1" x14ac:dyDescent="0.25">
      <c r="A85" s="104" t="s">
        <v>2</v>
      </c>
      <c r="B85" s="117">
        <v>128</v>
      </c>
      <c r="C85" s="117">
        <v>88</v>
      </c>
      <c r="D85" s="117">
        <v>72</v>
      </c>
      <c r="E85" s="117">
        <v>42</v>
      </c>
      <c r="F85" s="117">
        <v>58</v>
      </c>
      <c r="G85" s="117">
        <v>11</v>
      </c>
      <c r="H85" s="117">
        <v>55</v>
      </c>
      <c r="I85" s="117">
        <v>2</v>
      </c>
      <c r="J85" s="117">
        <v>90</v>
      </c>
      <c r="K85" s="117">
        <v>96</v>
      </c>
      <c r="L85" s="118">
        <v>125</v>
      </c>
    </row>
    <row r="86" spans="1:12" s="89" customFormat="1" ht="15" customHeight="1" x14ac:dyDescent="0.25">
      <c r="A86" s="104" t="s">
        <v>3</v>
      </c>
      <c r="B86" s="117">
        <v>128</v>
      </c>
      <c r="C86" s="117">
        <v>88</v>
      </c>
      <c r="D86" s="117">
        <v>74</v>
      </c>
      <c r="E86" s="117">
        <v>40</v>
      </c>
      <c r="F86" s="117">
        <v>59</v>
      </c>
      <c r="G86" s="117">
        <v>12</v>
      </c>
      <c r="H86" s="117">
        <v>55</v>
      </c>
      <c r="I86" s="117">
        <v>3</v>
      </c>
      <c r="J86" s="117">
        <v>94</v>
      </c>
      <c r="K86" s="117">
        <v>96</v>
      </c>
      <c r="L86" s="118">
        <v>126</v>
      </c>
    </row>
    <row r="87" spans="1:12" s="89" customFormat="1" ht="15" customHeight="1" x14ac:dyDescent="0.25">
      <c r="A87" s="104" t="s">
        <v>4</v>
      </c>
      <c r="B87" s="117">
        <v>130</v>
      </c>
      <c r="C87" s="117">
        <v>85</v>
      </c>
      <c r="D87" s="117">
        <v>74</v>
      </c>
      <c r="E87" s="117">
        <v>39</v>
      </c>
      <c r="F87" s="117">
        <v>57</v>
      </c>
      <c r="G87" s="117">
        <v>10</v>
      </c>
      <c r="H87" s="117">
        <v>55</v>
      </c>
      <c r="I87" s="117">
        <v>3</v>
      </c>
      <c r="J87" s="117">
        <v>90</v>
      </c>
      <c r="K87" s="117">
        <v>99</v>
      </c>
      <c r="L87" s="118">
        <v>127</v>
      </c>
    </row>
    <row r="88" spans="1:12" s="89" customFormat="1" ht="15" customHeight="1" x14ac:dyDescent="0.25">
      <c r="A88" s="104" t="s">
        <v>5</v>
      </c>
      <c r="B88" s="117">
        <v>128</v>
      </c>
      <c r="C88" s="117">
        <v>84</v>
      </c>
      <c r="D88" s="117">
        <v>66</v>
      </c>
      <c r="E88" s="117">
        <v>37</v>
      </c>
      <c r="F88" s="117">
        <v>59</v>
      </c>
      <c r="G88" s="117">
        <v>10</v>
      </c>
      <c r="H88" s="117">
        <v>55</v>
      </c>
      <c r="I88" s="117">
        <v>3</v>
      </c>
      <c r="J88" s="117">
        <v>92</v>
      </c>
      <c r="K88" s="117">
        <v>97</v>
      </c>
      <c r="L88" s="118">
        <v>126</v>
      </c>
    </row>
    <row r="89" spans="1:12" s="89" customFormat="1" ht="15" customHeight="1" x14ac:dyDescent="0.25">
      <c r="A89" s="104" t="s">
        <v>6</v>
      </c>
      <c r="B89" s="117">
        <v>127</v>
      </c>
      <c r="C89" s="117">
        <v>84</v>
      </c>
      <c r="D89" s="117">
        <v>69</v>
      </c>
      <c r="E89" s="117">
        <v>36</v>
      </c>
      <c r="F89" s="117">
        <v>59</v>
      </c>
      <c r="G89" s="117">
        <v>11</v>
      </c>
      <c r="H89" s="117">
        <v>56</v>
      </c>
      <c r="I89" s="117">
        <v>2</v>
      </c>
      <c r="J89" s="117">
        <v>93</v>
      </c>
      <c r="K89" s="117">
        <v>100</v>
      </c>
      <c r="L89" s="118">
        <v>126</v>
      </c>
    </row>
    <row r="90" spans="1:12" s="89" customFormat="1" ht="15" customHeight="1" x14ac:dyDescent="0.25">
      <c r="A90" s="104" t="s">
        <v>7</v>
      </c>
      <c r="B90" s="117">
        <v>129</v>
      </c>
      <c r="C90" s="117">
        <v>82</v>
      </c>
      <c r="D90" s="117">
        <v>66</v>
      </c>
      <c r="E90" s="117">
        <v>37</v>
      </c>
      <c r="F90" s="117">
        <v>59</v>
      </c>
      <c r="G90" s="117">
        <v>14</v>
      </c>
      <c r="H90" s="117">
        <v>57</v>
      </c>
      <c r="I90" s="117">
        <v>3</v>
      </c>
      <c r="J90" s="117">
        <v>87</v>
      </c>
      <c r="K90" s="117">
        <v>98</v>
      </c>
      <c r="L90" s="118">
        <v>125</v>
      </c>
    </row>
    <row r="91" spans="1:12" s="89" customFormat="1" ht="15" customHeight="1" x14ac:dyDescent="0.25">
      <c r="A91" s="104" t="s">
        <v>9</v>
      </c>
      <c r="B91" s="117">
        <v>129</v>
      </c>
      <c r="C91" s="117">
        <v>78</v>
      </c>
      <c r="D91" s="117">
        <v>69</v>
      </c>
      <c r="E91" s="117">
        <v>41</v>
      </c>
      <c r="F91" s="117">
        <v>60</v>
      </c>
      <c r="G91" s="117">
        <v>15</v>
      </c>
      <c r="H91" s="117">
        <v>54</v>
      </c>
      <c r="I91" s="117">
        <v>3</v>
      </c>
      <c r="J91" s="117">
        <v>89</v>
      </c>
      <c r="K91" s="117">
        <v>97</v>
      </c>
      <c r="L91" s="118">
        <v>124</v>
      </c>
    </row>
    <row r="92" spans="1:12" s="89" customFormat="1" ht="15" customHeight="1" x14ac:dyDescent="0.25">
      <c r="A92" s="104" t="s">
        <v>12</v>
      </c>
      <c r="B92" s="117">
        <v>127</v>
      </c>
      <c r="C92" s="117">
        <v>72</v>
      </c>
      <c r="D92" s="117">
        <v>71</v>
      </c>
      <c r="E92" s="117">
        <v>37</v>
      </c>
      <c r="F92" s="117">
        <v>59</v>
      </c>
      <c r="G92" s="117">
        <v>14</v>
      </c>
      <c r="H92" s="117">
        <v>54</v>
      </c>
      <c r="I92" s="117">
        <v>3</v>
      </c>
      <c r="J92" s="117">
        <v>85</v>
      </c>
      <c r="K92" s="117">
        <v>96</v>
      </c>
      <c r="L92" s="118">
        <v>125</v>
      </c>
    </row>
    <row r="93" spans="1:12" s="89" customFormat="1" ht="15" customHeight="1" x14ac:dyDescent="0.25">
      <c r="A93" s="104" t="s">
        <v>20</v>
      </c>
      <c r="B93" s="117">
        <v>124</v>
      </c>
      <c r="C93" s="117">
        <v>72</v>
      </c>
      <c r="D93" s="117">
        <v>67</v>
      </c>
      <c r="E93" s="117">
        <v>37</v>
      </c>
      <c r="F93" s="117">
        <v>59</v>
      </c>
      <c r="G93" s="117">
        <v>14</v>
      </c>
      <c r="H93" s="117">
        <v>57</v>
      </c>
      <c r="I93" s="117">
        <v>3</v>
      </c>
      <c r="J93" s="117">
        <v>85</v>
      </c>
      <c r="K93" s="117">
        <v>94</v>
      </c>
      <c r="L93" s="118">
        <v>124</v>
      </c>
    </row>
    <row r="94" spans="1:12" s="89" customFormat="1" ht="15" customHeight="1" x14ac:dyDescent="0.25">
      <c r="A94" s="104" t="s">
        <v>22</v>
      </c>
      <c r="B94" s="117">
        <v>125</v>
      </c>
      <c r="C94" s="117">
        <v>74</v>
      </c>
      <c r="D94" s="117">
        <v>68</v>
      </c>
      <c r="E94" s="117">
        <v>36</v>
      </c>
      <c r="F94" s="117">
        <v>58</v>
      </c>
      <c r="G94" s="117">
        <v>14</v>
      </c>
      <c r="H94" s="117">
        <v>54</v>
      </c>
      <c r="I94" s="117">
        <v>4</v>
      </c>
      <c r="J94" s="117">
        <v>85</v>
      </c>
      <c r="K94" s="117">
        <v>93</v>
      </c>
      <c r="L94" s="118">
        <v>124</v>
      </c>
    </row>
    <row r="95" spans="1:12" s="89" customFormat="1" ht="15" customHeight="1" x14ac:dyDescent="0.25">
      <c r="A95" s="104" t="s">
        <v>28</v>
      </c>
      <c r="B95" s="117">
        <v>123</v>
      </c>
      <c r="C95" s="117">
        <v>73</v>
      </c>
      <c r="D95" s="117">
        <v>68</v>
      </c>
      <c r="E95" s="117">
        <v>36</v>
      </c>
      <c r="F95" s="117">
        <v>58</v>
      </c>
      <c r="G95" s="117">
        <v>16</v>
      </c>
      <c r="H95" s="117">
        <v>56</v>
      </c>
      <c r="I95" s="117">
        <v>3</v>
      </c>
      <c r="J95" s="117">
        <v>83</v>
      </c>
      <c r="K95" s="117">
        <v>93</v>
      </c>
      <c r="L95" s="118">
        <v>122</v>
      </c>
    </row>
    <row r="96" spans="1:12" s="89" customFormat="1" ht="15" customHeight="1" x14ac:dyDescent="0.25">
      <c r="A96" s="104" t="s">
        <v>29</v>
      </c>
      <c r="B96" s="117">
        <v>124</v>
      </c>
      <c r="C96" s="117">
        <v>71</v>
      </c>
      <c r="D96" s="117">
        <v>66</v>
      </c>
      <c r="E96" s="117">
        <v>34</v>
      </c>
      <c r="F96" s="117">
        <v>58</v>
      </c>
      <c r="G96" s="117">
        <v>16</v>
      </c>
      <c r="H96" s="117">
        <v>57</v>
      </c>
      <c r="I96" s="117">
        <v>4</v>
      </c>
      <c r="J96" s="117">
        <v>81</v>
      </c>
      <c r="K96" s="117">
        <v>93</v>
      </c>
      <c r="L96" s="118">
        <v>121</v>
      </c>
    </row>
    <row r="97" spans="1:12" s="89" customFormat="1" ht="15" customHeight="1" x14ac:dyDescent="0.25">
      <c r="A97" s="159" t="s">
        <v>121</v>
      </c>
      <c r="B97" s="167">
        <v>123</v>
      </c>
      <c r="C97" s="167">
        <v>71</v>
      </c>
      <c r="D97" s="167">
        <v>65</v>
      </c>
      <c r="E97" s="167">
        <v>33</v>
      </c>
      <c r="F97" s="167">
        <v>57</v>
      </c>
      <c r="G97" s="167">
        <v>15</v>
      </c>
      <c r="H97" s="167">
        <v>59</v>
      </c>
      <c r="I97" s="167">
        <v>4</v>
      </c>
      <c r="J97" s="167">
        <v>80</v>
      </c>
      <c r="K97" s="167">
        <v>93</v>
      </c>
      <c r="L97" s="168">
        <v>122</v>
      </c>
    </row>
    <row r="98" spans="1:12" s="89" customFormat="1" ht="17.25" customHeight="1" x14ac:dyDescent="0.2">
      <c r="A98" s="119" t="s">
        <v>10</v>
      </c>
      <c r="B98" s="120"/>
      <c r="C98" s="120"/>
      <c r="D98" s="120"/>
      <c r="E98" s="120"/>
      <c r="F98" s="120"/>
      <c r="G98" s="120"/>
      <c r="H98" s="120"/>
      <c r="I98" s="120"/>
      <c r="J98" s="120"/>
      <c r="K98" s="120"/>
      <c r="L98" s="120"/>
    </row>
    <row r="99" spans="1:12" s="89" customFormat="1" ht="12" customHeight="1" x14ac:dyDescent="0.2">
      <c r="A99" s="94" t="s">
        <v>44</v>
      </c>
      <c r="B99" s="120"/>
      <c r="C99" s="120"/>
      <c r="D99" s="120"/>
      <c r="E99" s="120"/>
      <c r="F99" s="120"/>
      <c r="G99" s="120"/>
      <c r="H99" s="120"/>
      <c r="I99" s="120"/>
      <c r="J99" s="120"/>
      <c r="K99" s="120"/>
      <c r="L99" s="120"/>
    </row>
    <row r="100" spans="1:12" s="89" customFormat="1" ht="12" customHeight="1" x14ac:dyDescent="0.2">
      <c r="A100" s="119" t="s">
        <v>11</v>
      </c>
      <c r="B100" s="120"/>
      <c r="C100" s="120"/>
      <c r="D100" s="120"/>
      <c r="E100" s="120"/>
      <c r="F100" s="120"/>
      <c r="G100" s="120"/>
      <c r="H100" s="120"/>
      <c r="I100" s="120"/>
      <c r="J100" s="120"/>
      <c r="K100" s="120"/>
      <c r="L100" s="120"/>
    </row>
    <row r="101" spans="1:12" s="103" customFormat="1" ht="12" customHeight="1" x14ac:dyDescent="0.2">
      <c r="A101" s="94" t="s">
        <v>144</v>
      </c>
      <c r="B101" s="94"/>
      <c r="C101" s="94"/>
      <c r="D101" s="94"/>
      <c r="E101" s="94"/>
      <c r="F101" s="94"/>
      <c r="G101" s="94"/>
      <c r="H101" s="94"/>
      <c r="I101" s="94"/>
      <c r="J101" s="94"/>
      <c r="K101" s="94"/>
      <c r="L101" s="94"/>
    </row>
    <row r="102" spans="1:12" ht="12" customHeight="1" x14ac:dyDescent="0.2">
      <c r="A102" s="179" t="s">
        <v>125</v>
      </c>
    </row>
    <row r="103" spans="1:12" ht="12" hidden="1" customHeight="1" x14ac:dyDescent="0.25"/>
    <row r="104" spans="1:12" ht="12" hidden="1" customHeight="1" x14ac:dyDescent="0.25"/>
  </sheetData>
  <mergeCells count="1">
    <mergeCell ref="A2:B2"/>
  </mergeCells>
  <phoneticPr fontId="0" type="noConversion"/>
  <hyperlinks>
    <hyperlink ref="A2" location="'Table of contents'!A1" display="Back to Table of Contents"/>
  </hyperlinks>
  <pageMargins left="0.75" right="0.75" top="0.75" bottom="0.57499999999999996" header="0.375" footer="0.375"/>
  <pageSetup scale="48" orientation="portrait" r:id="rId1"/>
  <headerFooter alignWithMargins="0">
    <oddFooter>&amp;L&amp;9© 2021 CIHI&amp;R&amp;9&amp;P</oddFooter>
  </headerFooter>
  <ignoredErrors>
    <ignoredError sqref="B23:L23" calculatedColumn="1"/>
  </ignoredErrors>
  <tableParts count="5">
    <tablePart r:id="rId2"/>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showGridLines="0" zoomScaleNormal="100" zoomScaleSheetLayoutView="100" workbookViewId="0">
      <pane xSplit="1" topLeftCell="B1" activePane="topRight" state="frozen"/>
      <selection activeCell="A2" sqref="A2:B2"/>
      <selection pane="topRight"/>
    </sheetView>
  </sheetViews>
  <sheetFormatPr defaultColWidth="0" defaultRowHeight="15" customHeight="1" zeroHeight="1" x14ac:dyDescent="0.25"/>
  <cols>
    <col min="1" max="1" width="15.25" style="4" customWidth="1"/>
    <col min="2" max="12" width="28.125" style="3" customWidth="1"/>
    <col min="13" max="16384" width="9.25" style="3" hidden="1"/>
  </cols>
  <sheetData>
    <row r="1" spans="1:12" s="59" customFormat="1" ht="15" hidden="1" customHeight="1" x14ac:dyDescent="0.2">
      <c r="A1" s="80" t="s">
        <v>184</v>
      </c>
      <c r="B1" s="60"/>
      <c r="C1" s="60"/>
      <c r="D1" s="60"/>
      <c r="E1" s="60"/>
      <c r="F1" s="60"/>
      <c r="G1" s="60"/>
      <c r="H1" s="60"/>
      <c r="I1" s="60"/>
      <c r="J1" s="60"/>
      <c r="K1" s="60"/>
      <c r="L1" s="60"/>
    </row>
    <row r="2" spans="1:12" s="12" customFormat="1" ht="24" customHeight="1" x14ac:dyDescent="0.2">
      <c r="A2" s="183" t="s">
        <v>21</v>
      </c>
      <c r="B2" s="183"/>
    </row>
    <row r="3" spans="1:12" s="13" customFormat="1" ht="20.25" customHeight="1" x14ac:dyDescent="0.2">
      <c r="A3" s="62" t="s">
        <v>161</v>
      </c>
      <c r="B3" s="61"/>
      <c r="C3" s="61"/>
      <c r="D3" s="61"/>
      <c r="E3" s="61"/>
      <c r="F3" s="61"/>
      <c r="G3" s="61"/>
      <c r="H3" s="61"/>
      <c r="I3" s="61"/>
      <c r="J3" s="61"/>
      <c r="K3" s="61"/>
      <c r="L3" s="61"/>
    </row>
    <row r="4" spans="1:12" s="13" customFormat="1" ht="20.25" customHeight="1" x14ac:dyDescent="0.2">
      <c r="A4" s="75" t="s">
        <v>30</v>
      </c>
      <c r="B4" s="76"/>
      <c r="C4" s="76"/>
      <c r="D4" s="76"/>
      <c r="E4" s="76"/>
      <c r="F4" s="76"/>
      <c r="G4" s="76"/>
      <c r="H4" s="76"/>
      <c r="I4" s="76"/>
      <c r="J4" s="76"/>
      <c r="K4" s="76"/>
      <c r="L4" s="76"/>
    </row>
    <row r="5" spans="1:12" ht="45" customHeight="1" x14ac:dyDescent="0.25">
      <c r="A5" s="143" t="s">
        <v>8</v>
      </c>
      <c r="B5" s="144" t="s">
        <v>107</v>
      </c>
      <c r="C5" s="144" t="s">
        <v>109</v>
      </c>
      <c r="D5" s="144" t="s">
        <v>110</v>
      </c>
      <c r="E5" s="144" t="s">
        <v>111</v>
      </c>
      <c r="F5" s="144" t="s">
        <v>76</v>
      </c>
      <c r="G5" s="144" t="s">
        <v>112</v>
      </c>
      <c r="H5" s="144" t="s">
        <v>93</v>
      </c>
      <c r="I5" s="144" t="s">
        <v>52</v>
      </c>
      <c r="J5" s="144" t="s">
        <v>85</v>
      </c>
      <c r="K5" s="144" t="s">
        <v>79</v>
      </c>
      <c r="L5" s="144" t="s">
        <v>106</v>
      </c>
    </row>
    <row r="6" spans="1:12" s="89" customFormat="1" ht="15" customHeight="1" x14ac:dyDescent="0.25">
      <c r="A6" s="104" t="s">
        <v>0</v>
      </c>
      <c r="B6" s="105">
        <v>315.43384873999997</v>
      </c>
      <c r="C6" s="105">
        <v>1337.9994652</v>
      </c>
      <c r="D6" s="105">
        <v>530.88035177999996</v>
      </c>
      <c r="E6" s="105">
        <v>482.57132753000002</v>
      </c>
      <c r="F6" s="105">
        <v>320.63278647999999</v>
      </c>
      <c r="G6" s="124" t="s">
        <v>122</v>
      </c>
      <c r="H6" s="105">
        <v>212.94244774000001</v>
      </c>
      <c r="I6" s="105">
        <v>289.86216277</v>
      </c>
      <c r="J6" s="105">
        <v>58.705310568999998</v>
      </c>
      <c r="K6" s="105">
        <v>772.99668970000005</v>
      </c>
      <c r="L6" s="107">
        <v>101.17066450999999</v>
      </c>
    </row>
    <row r="7" spans="1:12" s="89" customFormat="1" ht="15" customHeight="1" x14ac:dyDescent="0.25">
      <c r="A7" s="104" t="s">
        <v>1</v>
      </c>
      <c r="B7" s="105">
        <v>327.03630831999999</v>
      </c>
      <c r="C7" s="105">
        <v>1395.1332256999999</v>
      </c>
      <c r="D7" s="105">
        <v>552.90618689999997</v>
      </c>
      <c r="E7" s="105">
        <v>510.57932198999998</v>
      </c>
      <c r="F7" s="105">
        <v>329.08709445</v>
      </c>
      <c r="G7" s="124" t="s">
        <v>122</v>
      </c>
      <c r="H7" s="105">
        <v>252.19381057000001</v>
      </c>
      <c r="I7" s="105">
        <v>305.35654826000001</v>
      </c>
      <c r="J7" s="105">
        <v>111.15294837</v>
      </c>
      <c r="K7" s="105">
        <v>799.28029812</v>
      </c>
      <c r="L7" s="107">
        <v>104.29152399</v>
      </c>
    </row>
    <row r="8" spans="1:12" s="89" customFormat="1" ht="15" customHeight="1" x14ac:dyDescent="0.25">
      <c r="A8" s="104" t="s">
        <v>2</v>
      </c>
      <c r="B8" s="105">
        <v>353.18210555000002</v>
      </c>
      <c r="C8" s="105">
        <v>1495.6175290000001</v>
      </c>
      <c r="D8" s="105">
        <v>553.54674848000002</v>
      </c>
      <c r="E8" s="105">
        <v>595.65265111999997</v>
      </c>
      <c r="F8" s="105">
        <v>337.50610542999999</v>
      </c>
      <c r="G8" s="124" t="s">
        <v>122</v>
      </c>
      <c r="H8" s="105">
        <v>231.16394409</v>
      </c>
      <c r="I8" s="105">
        <v>330.13342591000003</v>
      </c>
      <c r="J8" s="105">
        <v>116.80903308000001</v>
      </c>
      <c r="K8" s="105">
        <v>682.00559379000003</v>
      </c>
      <c r="L8" s="107">
        <v>109.77379036000001</v>
      </c>
    </row>
    <row r="9" spans="1:12" s="89" customFormat="1" ht="15" customHeight="1" x14ac:dyDescent="0.25">
      <c r="A9" s="104" t="s">
        <v>3</v>
      </c>
      <c r="B9" s="105">
        <v>386.42256265999998</v>
      </c>
      <c r="C9" s="105">
        <v>1524.9896681</v>
      </c>
      <c r="D9" s="105">
        <v>596.05799223999998</v>
      </c>
      <c r="E9" s="105">
        <v>559.72781566000003</v>
      </c>
      <c r="F9" s="105">
        <v>344.11979529000001</v>
      </c>
      <c r="G9" s="124" t="s">
        <v>122</v>
      </c>
      <c r="H9" s="105">
        <v>243.43382876999999</v>
      </c>
      <c r="I9" s="105">
        <v>353.29450448</v>
      </c>
      <c r="J9" s="105">
        <v>124.64737655</v>
      </c>
      <c r="K9" s="105">
        <v>781.33988534000002</v>
      </c>
      <c r="L9" s="107">
        <v>123.07839048</v>
      </c>
    </row>
    <row r="10" spans="1:12" s="89" customFormat="1" ht="15" customHeight="1" x14ac:dyDescent="0.25">
      <c r="A10" s="104" t="s">
        <v>4</v>
      </c>
      <c r="B10" s="105">
        <v>411.95476609000002</v>
      </c>
      <c r="C10" s="105">
        <v>1483.9391651000001</v>
      </c>
      <c r="D10" s="105">
        <v>637.69144046999997</v>
      </c>
      <c r="E10" s="105">
        <v>739.26560959000005</v>
      </c>
      <c r="F10" s="105">
        <v>363.88787099000001</v>
      </c>
      <c r="G10" s="124" t="s">
        <v>122</v>
      </c>
      <c r="H10" s="105">
        <v>259.01376450999999</v>
      </c>
      <c r="I10" s="105">
        <v>375.16642967000001</v>
      </c>
      <c r="J10" s="105">
        <v>218.49407432000001</v>
      </c>
      <c r="K10" s="105">
        <v>714.73513366999998</v>
      </c>
      <c r="L10" s="107">
        <v>134.44262021</v>
      </c>
    </row>
    <row r="11" spans="1:12" s="89" customFormat="1" ht="15" customHeight="1" x14ac:dyDescent="0.25">
      <c r="A11" s="104" t="s">
        <v>5</v>
      </c>
      <c r="B11" s="105">
        <v>406.77109578</v>
      </c>
      <c r="C11" s="105">
        <v>1503.0289032000001</v>
      </c>
      <c r="D11" s="105">
        <v>707.61544373000004</v>
      </c>
      <c r="E11" s="105">
        <v>725.36752310999998</v>
      </c>
      <c r="F11" s="105">
        <v>350.49176691000002</v>
      </c>
      <c r="G11" s="124" t="s">
        <v>122</v>
      </c>
      <c r="H11" s="105">
        <v>271.62915837999998</v>
      </c>
      <c r="I11" s="105">
        <v>368.55909756</v>
      </c>
      <c r="J11" s="105">
        <v>188.73479164</v>
      </c>
      <c r="K11" s="105">
        <v>618.91654195000001</v>
      </c>
      <c r="L11" s="107">
        <v>142.53170881</v>
      </c>
    </row>
    <row r="12" spans="1:12" s="89" customFormat="1" ht="15" customHeight="1" x14ac:dyDescent="0.25">
      <c r="A12" s="104" t="s">
        <v>6</v>
      </c>
      <c r="B12" s="105">
        <v>416.70805789000002</v>
      </c>
      <c r="C12" s="105">
        <v>1506.7014056</v>
      </c>
      <c r="D12" s="105">
        <v>719.78992115999995</v>
      </c>
      <c r="E12" s="105">
        <v>721.29718663000006</v>
      </c>
      <c r="F12" s="105">
        <v>369.97708956000002</v>
      </c>
      <c r="G12" s="124" t="s">
        <v>122</v>
      </c>
      <c r="H12" s="105">
        <v>285.57084579000002</v>
      </c>
      <c r="I12" s="105">
        <v>375.69761141999999</v>
      </c>
      <c r="J12" s="105">
        <v>204.49964507000001</v>
      </c>
      <c r="K12" s="105">
        <v>758.33924947000003</v>
      </c>
      <c r="L12" s="107">
        <v>140.41191504</v>
      </c>
    </row>
    <row r="13" spans="1:12" s="89" customFormat="1" ht="15" customHeight="1" x14ac:dyDescent="0.25">
      <c r="A13" s="104" t="s">
        <v>7</v>
      </c>
      <c r="B13" s="105">
        <v>439.64582660000002</v>
      </c>
      <c r="C13" s="105">
        <v>1495.2681081000001</v>
      </c>
      <c r="D13" s="105">
        <v>751.25538600000004</v>
      </c>
      <c r="E13" s="105">
        <v>691.65892266000003</v>
      </c>
      <c r="F13" s="105">
        <v>379.5065128</v>
      </c>
      <c r="G13" s="124" t="s">
        <v>122</v>
      </c>
      <c r="H13" s="105">
        <v>294.45056667</v>
      </c>
      <c r="I13" s="105">
        <v>381.71651988000002</v>
      </c>
      <c r="J13" s="105">
        <v>264.03638942999999</v>
      </c>
      <c r="K13" s="105">
        <v>722.64995668999995</v>
      </c>
      <c r="L13" s="107">
        <v>147.66094217</v>
      </c>
    </row>
    <row r="14" spans="1:12" s="89" customFormat="1" ht="15" customHeight="1" x14ac:dyDescent="0.25">
      <c r="A14" s="104" t="s">
        <v>9</v>
      </c>
      <c r="B14" s="105">
        <v>440.76479311999998</v>
      </c>
      <c r="C14" s="105">
        <v>1560.0868634000001</v>
      </c>
      <c r="D14" s="105">
        <v>754.81172215000004</v>
      </c>
      <c r="E14" s="105">
        <v>882.11845559000005</v>
      </c>
      <c r="F14" s="105">
        <v>370.44826716</v>
      </c>
      <c r="G14" s="124" t="s">
        <v>122</v>
      </c>
      <c r="H14" s="105">
        <v>314.53953097999999</v>
      </c>
      <c r="I14" s="105">
        <v>395.52445607999999</v>
      </c>
      <c r="J14" s="105">
        <v>260.70263182000002</v>
      </c>
      <c r="K14" s="105">
        <v>750.61103662999994</v>
      </c>
      <c r="L14" s="107">
        <v>152.20516705</v>
      </c>
    </row>
    <row r="15" spans="1:12" s="89" customFormat="1" ht="15" customHeight="1" x14ac:dyDescent="0.25">
      <c r="A15" s="104" t="s">
        <v>12</v>
      </c>
      <c r="B15" s="105">
        <v>459.08331420000002</v>
      </c>
      <c r="C15" s="105">
        <v>1592.6042643000001</v>
      </c>
      <c r="D15" s="105">
        <v>761.25586049000003</v>
      </c>
      <c r="E15" s="105">
        <v>787.86128582000003</v>
      </c>
      <c r="F15" s="105">
        <v>388.08854385000001</v>
      </c>
      <c r="G15" s="124" t="s">
        <v>122</v>
      </c>
      <c r="H15" s="105">
        <v>311.32048278000002</v>
      </c>
      <c r="I15" s="105">
        <v>416.85398420000001</v>
      </c>
      <c r="J15" s="105">
        <v>268.90330155999999</v>
      </c>
      <c r="K15" s="105">
        <v>823.32994874999997</v>
      </c>
      <c r="L15" s="107">
        <v>158.72366933000001</v>
      </c>
    </row>
    <row r="16" spans="1:12" s="89" customFormat="1" ht="15" customHeight="1" x14ac:dyDescent="0.25">
      <c r="A16" s="104" t="s">
        <v>20</v>
      </c>
      <c r="B16" s="105">
        <v>485.73262122</v>
      </c>
      <c r="C16" s="105">
        <v>1606.8364563</v>
      </c>
      <c r="D16" s="105">
        <v>819.49542496000004</v>
      </c>
      <c r="E16" s="105">
        <v>822.07338744000003</v>
      </c>
      <c r="F16" s="105">
        <v>424.40584135</v>
      </c>
      <c r="G16" s="124" t="s">
        <v>122</v>
      </c>
      <c r="H16" s="105">
        <v>323.47116070999999</v>
      </c>
      <c r="I16" s="105">
        <v>434.14436357</v>
      </c>
      <c r="J16" s="105">
        <v>286.71447228</v>
      </c>
      <c r="K16" s="105">
        <v>864.10245683000005</v>
      </c>
      <c r="L16" s="107">
        <v>164.68038725</v>
      </c>
    </row>
    <row r="17" spans="1:12" s="89" customFormat="1" ht="15" customHeight="1" x14ac:dyDescent="0.25">
      <c r="A17" s="104" t="s">
        <v>22</v>
      </c>
      <c r="B17" s="105">
        <v>479.42334985999997</v>
      </c>
      <c r="C17" s="105">
        <v>1608.8220113</v>
      </c>
      <c r="D17" s="105">
        <v>803.73254844999997</v>
      </c>
      <c r="E17" s="105">
        <v>771.61054913999999</v>
      </c>
      <c r="F17" s="105">
        <v>431.92799427</v>
      </c>
      <c r="G17" s="124" t="s">
        <v>122</v>
      </c>
      <c r="H17" s="105">
        <v>323.48748626000003</v>
      </c>
      <c r="I17" s="105">
        <v>440.76543419000001</v>
      </c>
      <c r="J17" s="105">
        <v>303.92357607999998</v>
      </c>
      <c r="K17" s="105">
        <v>893.27407597000001</v>
      </c>
      <c r="L17" s="107">
        <v>169.5862339</v>
      </c>
    </row>
    <row r="18" spans="1:12" s="89" customFormat="1" ht="15" customHeight="1" x14ac:dyDescent="0.25">
      <c r="A18" s="104" t="s">
        <v>28</v>
      </c>
      <c r="B18" s="105">
        <v>484.91780323</v>
      </c>
      <c r="C18" s="105">
        <v>1544.3531952000001</v>
      </c>
      <c r="D18" s="105">
        <v>832.10996803</v>
      </c>
      <c r="E18" s="105">
        <v>1093.1542661999999</v>
      </c>
      <c r="F18" s="105">
        <v>454.68911415999997</v>
      </c>
      <c r="G18" s="124" t="s">
        <v>122</v>
      </c>
      <c r="H18" s="105">
        <v>321.92320575999997</v>
      </c>
      <c r="I18" s="105">
        <v>449.79510264999999</v>
      </c>
      <c r="J18" s="105">
        <v>303.62244152</v>
      </c>
      <c r="K18" s="105">
        <v>882.47760588000006</v>
      </c>
      <c r="L18" s="107">
        <v>180.06217842999999</v>
      </c>
    </row>
    <row r="19" spans="1:12" s="89" customFormat="1" ht="15" customHeight="1" x14ac:dyDescent="0.25">
      <c r="A19" s="104" t="s">
        <v>29</v>
      </c>
      <c r="B19" s="105">
        <v>488.19964185999999</v>
      </c>
      <c r="C19" s="105">
        <v>1542.8612318</v>
      </c>
      <c r="D19" s="105">
        <v>862.37051695000002</v>
      </c>
      <c r="E19" s="105">
        <v>1020.6107756</v>
      </c>
      <c r="F19" s="105">
        <v>448.83703342000001</v>
      </c>
      <c r="G19" s="124" t="s">
        <v>122</v>
      </c>
      <c r="H19" s="105">
        <v>313.97314255999999</v>
      </c>
      <c r="I19" s="105">
        <v>461.72594952999998</v>
      </c>
      <c r="J19" s="105">
        <v>304.92595770000003</v>
      </c>
      <c r="K19" s="105">
        <v>894.84649028000001</v>
      </c>
      <c r="L19" s="107">
        <v>183.91389255000001</v>
      </c>
    </row>
    <row r="20" spans="1:12" s="89" customFormat="1" ht="15" customHeight="1" x14ac:dyDescent="0.25">
      <c r="A20" s="159" t="s">
        <v>121</v>
      </c>
      <c r="B20" s="160">
        <v>483.82238161999999</v>
      </c>
      <c r="C20" s="160">
        <v>1543.0668338</v>
      </c>
      <c r="D20" s="160">
        <v>959.79353437999998</v>
      </c>
      <c r="E20" s="160">
        <v>1164.491522</v>
      </c>
      <c r="F20" s="160">
        <v>455.05223226999999</v>
      </c>
      <c r="G20" s="161" t="s">
        <v>122</v>
      </c>
      <c r="H20" s="160">
        <v>309.11061480000001</v>
      </c>
      <c r="I20" s="160">
        <v>462.92696663999999</v>
      </c>
      <c r="J20" s="160">
        <v>344.92025689000002</v>
      </c>
      <c r="K20" s="160">
        <v>921.21706925000001</v>
      </c>
      <c r="L20" s="162">
        <v>191.5261592</v>
      </c>
    </row>
    <row r="21" spans="1:12" ht="30" customHeight="1" x14ac:dyDescent="0.2">
      <c r="A21" s="74" t="s">
        <v>19</v>
      </c>
      <c r="B21" s="51"/>
      <c r="C21" s="51"/>
      <c r="D21" s="51"/>
      <c r="E21" s="51"/>
      <c r="F21" s="51"/>
      <c r="G21" s="51"/>
      <c r="H21" s="51"/>
      <c r="I21" s="51"/>
      <c r="J21" s="51"/>
      <c r="K21" s="51"/>
      <c r="L21" s="51"/>
    </row>
    <row r="22" spans="1:12" ht="45" customHeight="1" x14ac:dyDescent="0.25">
      <c r="A22" s="143" t="s">
        <v>8</v>
      </c>
      <c r="B22" s="144" t="s">
        <v>107</v>
      </c>
      <c r="C22" s="144" t="s">
        <v>109</v>
      </c>
      <c r="D22" s="144" t="s">
        <v>110</v>
      </c>
      <c r="E22" s="144" t="s">
        <v>111</v>
      </c>
      <c r="F22" s="144" t="s">
        <v>76</v>
      </c>
      <c r="G22" s="144" t="s">
        <v>112</v>
      </c>
      <c r="H22" s="144" t="s">
        <v>93</v>
      </c>
      <c r="I22" s="144" t="s">
        <v>84</v>
      </c>
      <c r="J22" s="144" t="s">
        <v>85</v>
      </c>
      <c r="K22" s="144" t="s">
        <v>79</v>
      </c>
      <c r="L22" s="144" t="s">
        <v>106</v>
      </c>
    </row>
    <row r="23" spans="1:12" s="89" customFormat="1" ht="15" customHeight="1" x14ac:dyDescent="0.25">
      <c r="A23" s="104" t="s">
        <v>0</v>
      </c>
      <c r="B23" s="108" t="s">
        <v>43</v>
      </c>
      <c r="C23" s="108" t="s">
        <v>43</v>
      </c>
      <c r="D23" s="108" t="s">
        <v>43</v>
      </c>
      <c r="E23" s="108" t="s">
        <v>43</v>
      </c>
      <c r="F23" s="108" t="s">
        <v>43</v>
      </c>
      <c r="G23" s="108" t="s">
        <v>43</v>
      </c>
      <c r="H23" s="108" t="s">
        <v>43</v>
      </c>
      <c r="I23" s="108" t="s">
        <v>43</v>
      </c>
      <c r="J23" s="108" t="s">
        <v>43</v>
      </c>
      <c r="K23" s="108" t="s">
        <v>43</v>
      </c>
      <c r="L23" s="109" t="s">
        <v>43</v>
      </c>
    </row>
    <row r="24" spans="1:12" s="89" customFormat="1" ht="15" customHeight="1" x14ac:dyDescent="0.25">
      <c r="A24" s="104" t="s">
        <v>1</v>
      </c>
      <c r="B24" s="110">
        <f t="shared" ref="B24:L37" si="0">((B7-B6)/B6)*100</f>
        <v>3.678254450607005</v>
      </c>
      <c r="C24" s="110">
        <f t="shared" si="0"/>
        <v>4.2700884406900492</v>
      </c>
      <c r="D24" s="110">
        <f t="shared" si="0"/>
        <v>4.1489264099055703</v>
      </c>
      <c r="E24" s="110">
        <f t="shared" si="0"/>
        <v>5.8039077048685179</v>
      </c>
      <c r="F24" s="110">
        <f t="shared" si="0"/>
        <v>2.6367571647347279</v>
      </c>
      <c r="G24" s="110" t="s">
        <v>47</v>
      </c>
      <c r="H24" s="110">
        <f t="shared" si="0"/>
        <v>18.432850399994187</v>
      </c>
      <c r="I24" s="110">
        <f t="shared" si="0"/>
        <v>5.3454322364573352</v>
      </c>
      <c r="J24" s="110">
        <f t="shared" si="0"/>
        <v>89.340533748399196</v>
      </c>
      <c r="K24" s="110">
        <f t="shared" si="0"/>
        <v>3.4002226361668657</v>
      </c>
      <c r="L24" s="111">
        <f t="shared" si="0"/>
        <v>3.08474743653733</v>
      </c>
    </row>
    <row r="25" spans="1:12" s="89" customFormat="1" ht="15" customHeight="1" x14ac:dyDescent="0.25">
      <c r="A25" s="104" t="s">
        <v>2</v>
      </c>
      <c r="B25" s="110">
        <f t="shared" si="0"/>
        <v>7.9947689491457838</v>
      </c>
      <c r="C25" s="110">
        <f t="shared" si="0"/>
        <v>7.2024880096725381</v>
      </c>
      <c r="D25" s="110">
        <f t="shared" si="0"/>
        <v>0.11585357429105905</v>
      </c>
      <c r="E25" s="110">
        <f t="shared" si="0"/>
        <v>16.662118003217177</v>
      </c>
      <c r="F25" s="110">
        <f t="shared" si="0"/>
        <v>2.5582926592945268</v>
      </c>
      <c r="G25" s="110" t="s">
        <v>47</v>
      </c>
      <c r="H25" s="110">
        <f t="shared" si="0"/>
        <v>-8.3387718487099303</v>
      </c>
      <c r="I25" s="110">
        <f t="shared" si="0"/>
        <v>8.1140809952119994</v>
      </c>
      <c r="J25" s="110">
        <f t="shared" si="0"/>
        <v>5.0885602162997321</v>
      </c>
      <c r="K25" s="110">
        <f t="shared" si="0"/>
        <v>-14.672537857600604</v>
      </c>
      <c r="L25" s="111">
        <f t="shared" si="0"/>
        <v>5.2566749053601631</v>
      </c>
    </row>
    <row r="26" spans="1:12" s="89" customFormat="1" ht="15" customHeight="1" x14ac:dyDescent="0.25">
      <c r="A26" s="104" t="s">
        <v>3</v>
      </c>
      <c r="B26" s="110">
        <f t="shared" si="0"/>
        <v>9.4117047799563878</v>
      </c>
      <c r="C26" s="110">
        <f t="shared" si="0"/>
        <v>1.9638803725200196</v>
      </c>
      <c r="D26" s="110">
        <f t="shared" si="0"/>
        <v>7.6797928768857924</v>
      </c>
      <c r="E26" s="110">
        <f t="shared" si="0"/>
        <v>-6.0311719241827957</v>
      </c>
      <c r="F26" s="110">
        <f t="shared" si="0"/>
        <v>1.9595763613146626</v>
      </c>
      <c r="G26" s="110" t="s">
        <v>47</v>
      </c>
      <c r="H26" s="110">
        <f t="shared" si="0"/>
        <v>5.3078713154430801</v>
      </c>
      <c r="I26" s="110">
        <f t="shared" si="0"/>
        <v>7.0156720744521266</v>
      </c>
      <c r="J26" s="110">
        <f t="shared" si="0"/>
        <v>6.7103915367843898</v>
      </c>
      <c r="K26" s="110">
        <f t="shared" si="0"/>
        <v>14.56502592566514</v>
      </c>
      <c r="L26" s="111">
        <f t="shared" si="0"/>
        <v>12.120015238945411</v>
      </c>
    </row>
    <row r="27" spans="1:12" s="89" customFormat="1" ht="15" customHeight="1" x14ac:dyDescent="0.25">
      <c r="A27" s="104" t="s">
        <v>4</v>
      </c>
      <c r="B27" s="110">
        <f t="shared" si="0"/>
        <v>6.6073272880975518</v>
      </c>
      <c r="C27" s="110">
        <f t="shared" si="0"/>
        <v>-2.6918544996534415</v>
      </c>
      <c r="D27" s="110">
        <f t="shared" si="0"/>
        <v>6.9847982531935386</v>
      </c>
      <c r="E27" s="110">
        <f t="shared" si="0"/>
        <v>32.075910631366241</v>
      </c>
      <c r="F27" s="110">
        <f t="shared" si="0"/>
        <v>5.7445331453079733</v>
      </c>
      <c r="G27" s="110" t="s">
        <v>47</v>
      </c>
      <c r="H27" s="110">
        <f t="shared" si="0"/>
        <v>6.4000701211992013</v>
      </c>
      <c r="I27" s="110">
        <f t="shared" si="0"/>
        <v>6.1908478373283566</v>
      </c>
      <c r="J27" s="110">
        <f t="shared" si="0"/>
        <v>75.289749666215499</v>
      </c>
      <c r="K27" s="110">
        <f t="shared" si="0"/>
        <v>-8.5244274508035627</v>
      </c>
      <c r="L27" s="111">
        <f t="shared" si="0"/>
        <v>9.2333265699039746</v>
      </c>
    </row>
    <row r="28" spans="1:12" s="89" customFormat="1" ht="15" customHeight="1" x14ac:dyDescent="0.25">
      <c r="A28" s="104" t="s">
        <v>5</v>
      </c>
      <c r="B28" s="110">
        <f t="shared" si="0"/>
        <v>-1.2583105565691028</v>
      </c>
      <c r="C28" s="110">
        <f t="shared" si="0"/>
        <v>1.2864232273776233</v>
      </c>
      <c r="D28" s="110">
        <f t="shared" si="0"/>
        <v>10.965178269989593</v>
      </c>
      <c r="E28" s="110">
        <f t="shared" si="0"/>
        <v>-1.8799855288423353</v>
      </c>
      <c r="F28" s="110">
        <f t="shared" si="0"/>
        <v>-3.6813824114429261</v>
      </c>
      <c r="G28" s="110" t="s">
        <v>47</v>
      </c>
      <c r="H28" s="110">
        <f t="shared" si="0"/>
        <v>4.8705495995032102</v>
      </c>
      <c r="I28" s="110">
        <f t="shared" si="0"/>
        <v>-1.7611735985578156</v>
      </c>
      <c r="J28" s="110">
        <f t="shared" si="0"/>
        <v>-13.62017838360936</v>
      </c>
      <c r="K28" s="110">
        <f t="shared" si="0"/>
        <v>-13.406167852417386</v>
      </c>
      <c r="L28" s="111">
        <f t="shared" si="0"/>
        <v>6.0167591105891889</v>
      </c>
    </row>
    <row r="29" spans="1:12" s="89" customFormat="1" ht="15" customHeight="1" x14ac:dyDescent="0.25">
      <c r="A29" s="104" t="s">
        <v>6</v>
      </c>
      <c r="B29" s="110">
        <f t="shared" si="0"/>
        <v>2.442887956664054</v>
      </c>
      <c r="C29" s="110">
        <f t="shared" si="0"/>
        <v>0.24434010498275194</v>
      </c>
      <c r="D29" s="110">
        <f t="shared" si="0"/>
        <v>1.720493459812791</v>
      </c>
      <c r="E29" s="110">
        <f t="shared" si="0"/>
        <v>-0.56114126292123334</v>
      </c>
      <c r="F29" s="110">
        <f t="shared" si="0"/>
        <v>5.5594237838412566</v>
      </c>
      <c r="G29" s="110" t="s">
        <v>47</v>
      </c>
      <c r="H29" s="110">
        <f t="shared" si="0"/>
        <v>5.1326181228659165</v>
      </c>
      <c r="I29" s="110">
        <f t="shared" si="0"/>
        <v>1.9368708864493207</v>
      </c>
      <c r="J29" s="110">
        <f t="shared" si="0"/>
        <v>8.3529132562217274</v>
      </c>
      <c r="K29" s="110">
        <f t="shared" si="0"/>
        <v>22.526899520365941</v>
      </c>
      <c r="L29" s="111">
        <f t="shared" si="0"/>
        <v>-1.4872436370111608</v>
      </c>
    </row>
    <row r="30" spans="1:12" s="89" customFormat="1" ht="15" customHeight="1" x14ac:dyDescent="0.25">
      <c r="A30" s="104" t="s">
        <v>7</v>
      </c>
      <c r="B30" s="110">
        <f t="shared" si="0"/>
        <v>5.5045176774707265</v>
      </c>
      <c r="C30" s="110">
        <f t="shared" si="0"/>
        <v>-0.7588296830085588</v>
      </c>
      <c r="D30" s="110">
        <f t="shared" si="0"/>
        <v>4.371478943368774</v>
      </c>
      <c r="E30" s="110">
        <f t="shared" si="0"/>
        <v>-4.1090225387505095</v>
      </c>
      <c r="F30" s="110">
        <f t="shared" si="0"/>
        <v>2.5756792809341138</v>
      </c>
      <c r="G30" s="110" t="s">
        <v>47</v>
      </c>
      <c r="H30" s="110">
        <f t="shared" si="0"/>
        <v>3.1094633821723705</v>
      </c>
      <c r="I30" s="110">
        <f t="shared" si="0"/>
        <v>1.6020619447780771</v>
      </c>
      <c r="J30" s="110">
        <f t="shared" si="0"/>
        <v>29.113372954569485</v>
      </c>
      <c r="K30" s="110">
        <f t="shared" si="0"/>
        <v>-4.7062436508387453</v>
      </c>
      <c r="L30" s="111">
        <f t="shared" si="0"/>
        <v>5.1626866052891076</v>
      </c>
    </row>
    <row r="31" spans="1:12" s="89" customFormat="1" ht="15" customHeight="1" x14ac:dyDescent="0.25">
      <c r="A31" s="104" t="s">
        <v>9</v>
      </c>
      <c r="B31" s="110">
        <f t="shared" si="0"/>
        <v>0.25451544227167655</v>
      </c>
      <c r="C31" s="110">
        <f t="shared" si="0"/>
        <v>4.3349252852295228</v>
      </c>
      <c r="D31" s="110">
        <f t="shared" si="0"/>
        <v>0.47338577749644151</v>
      </c>
      <c r="E31" s="110">
        <f t="shared" si="0"/>
        <v>27.536626318290779</v>
      </c>
      <c r="F31" s="110">
        <f t="shared" si="0"/>
        <v>-2.3868485347374504</v>
      </c>
      <c r="G31" s="110" t="s">
        <v>47</v>
      </c>
      <c r="H31" s="110">
        <f t="shared" si="0"/>
        <v>6.822525267038908</v>
      </c>
      <c r="I31" s="110">
        <f t="shared" si="0"/>
        <v>3.6173273832478521</v>
      </c>
      <c r="J31" s="110">
        <f t="shared" si="0"/>
        <v>-1.2626129364959344</v>
      </c>
      <c r="K31" s="110">
        <f t="shared" si="0"/>
        <v>3.8692425954153413</v>
      </c>
      <c r="L31" s="111">
        <f t="shared" si="0"/>
        <v>3.0774724942282292</v>
      </c>
    </row>
    <row r="32" spans="1:12" s="89" customFormat="1" ht="15" customHeight="1" x14ac:dyDescent="0.25">
      <c r="A32" s="104" t="s">
        <v>12</v>
      </c>
      <c r="B32" s="110">
        <f t="shared" si="0"/>
        <v>4.1560762941909353</v>
      </c>
      <c r="C32" s="110">
        <f t="shared" si="0"/>
        <v>2.0843327165214811</v>
      </c>
      <c r="D32" s="110">
        <f t="shared" si="0"/>
        <v>0.85374115834403841</v>
      </c>
      <c r="E32" s="110">
        <f t="shared" si="0"/>
        <v>-10.685318867629476</v>
      </c>
      <c r="F32" s="110">
        <f t="shared" si="0"/>
        <v>4.7618731827893823</v>
      </c>
      <c r="G32" s="110" t="s">
        <v>47</v>
      </c>
      <c r="H32" s="110">
        <f t="shared" si="0"/>
        <v>-1.0234160997094697</v>
      </c>
      <c r="I32" s="110">
        <f t="shared" si="0"/>
        <v>5.3927204227507604</v>
      </c>
      <c r="J32" s="110">
        <f t="shared" si="0"/>
        <v>3.1456029740666565</v>
      </c>
      <c r="K32" s="110">
        <f t="shared" si="0"/>
        <v>9.6879620164505376</v>
      </c>
      <c r="L32" s="111">
        <f t="shared" si="0"/>
        <v>4.2827076152143064</v>
      </c>
    </row>
    <row r="33" spans="1:12" s="89" customFormat="1" ht="15" customHeight="1" x14ac:dyDescent="0.25">
      <c r="A33" s="104" t="s">
        <v>20</v>
      </c>
      <c r="B33" s="110">
        <f t="shared" si="0"/>
        <v>5.8048955811951348</v>
      </c>
      <c r="C33" s="110">
        <f t="shared" si="0"/>
        <v>0.89364271583533894</v>
      </c>
      <c r="D33" s="110">
        <f t="shared" si="0"/>
        <v>7.6504586030395565</v>
      </c>
      <c r="E33" s="110">
        <f t="shared" si="0"/>
        <v>4.3424016683840865</v>
      </c>
      <c r="F33" s="110">
        <f t="shared" si="0"/>
        <v>9.3579926734546905</v>
      </c>
      <c r="G33" s="110" t="s">
        <v>47</v>
      </c>
      <c r="H33" s="110">
        <f t="shared" si="0"/>
        <v>3.9029484412647717</v>
      </c>
      <c r="I33" s="110">
        <f t="shared" si="0"/>
        <v>4.1478263433615954</v>
      </c>
      <c r="J33" s="110">
        <f t="shared" si="0"/>
        <v>6.6236340783736445</v>
      </c>
      <c r="K33" s="110">
        <f t="shared" si="0"/>
        <v>4.9521468448830168</v>
      </c>
      <c r="L33" s="111">
        <f t="shared" si="0"/>
        <v>3.7528857196562573</v>
      </c>
    </row>
    <row r="34" spans="1:12" s="89" customFormat="1" ht="15" customHeight="1" x14ac:dyDescent="0.25">
      <c r="A34" s="104" t="s">
        <v>22</v>
      </c>
      <c r="B34" s="110">
        <f t="shared" si="0"/>
        <v>-1.2989185993218282</v>
      </c>
      <c r="C34" s="110">
        <f t="shared" si="0"/>
        <v>0.1235692028404706</v>
      </c>
      <c r="D34" s="110">
        <f t="shared" si="0"/>
        <v>-1.9234856022252305</v>
      </c>
      <c r="E34" s="110">
        <f t="shared" si="0"/>
        <v>-6.1384833849378362</v>
      </c>
      <c r="F34" s="110">
        <f t="shared" si="0"/>
        <v>1.7723961800508325</v>
      </c>
      <c r="G34" s="110" t="s">
        <v>47</v>
      </c>
      <c r="H34" s="110">
        <f t="shared" si="0"/>
        <v>5.0469877945841001E-3</v>
      </c>
      <c r="I34" s="110">
        <f t="shared" si="0"/>
        <v>1.5250850121730193</v>
      </c>
      <c r="J34" s="110">
        <f t="shared" si="0"/>
        <v>6.00217479890373</v>
      </c>
      <c r="K34" s="110">
        <f t="shared" si="0"/>
        <v>3.3759444738784103</v>
      </c>
      <c r="L34" s="111">
        <f t="shared" si="0"/>
        <v>2.9790108779331894</v>
      </c>
    </row>
    <row r="35" spans="1:12" s="89" customFormat="1" ht="15" customHeight="1" x14ac:dyDescent="0.25">
      <c r="A35" s="104" t="s">
        <v>28</v>
      </c>
      <c r="B35" s="110">
        <f t="shared" si="0"/>
        <v>1.1460546032237495</v>
      </c>
      <c r="C35" s="110">
        <f t="shared" si="0"/>
        <v>-4.0072062445183878</v>
      </c>
      <c r="D35" s="110">
        <f t="shared" si="0"/>
        <v>3.5307042914618747</v>
      </c>
      <c r="E35" s="110">
        <f t="shared" si="0"/>
        <v>41.671762707025856</v>
      </c>
      <c r="F35" s="110">
        <f t="shared" si="0"/>
        <v>5.2696560982273137</v>
      </c>
      <c r="G35" s="110" t="s">
        <v>47</v>
      </c>
      <c r="H35" s="110">
        <f t="shared" si="0"/>
        <v>-0.48356754633246507</v>
      </c>
      <c r="I35" s="110">
        <f t="shared" si="0"/>
        <v>2.04863352694476</v>
      </c>
      <c r="J35" s="110">
        <f t="shared" si="0"/>
        <v>-9.9082329802777175E-2</v>
      </c>
      <c r="K35" s="110">
        <f t="shared" si="0"/>
        <v>-1.208640257277829</v>
      </c>
      <c r="L35" s="111">
        <f t="shared" si="0"/>
        <v>6.1773554899375549</v>
      </c>
    </row>
    <row r="36" spans="1:12" s="89" customFormat="1" ht="15" customHeight="1" x14ac:dyDescent="0.25">
      <c r="A36" s="104" t="s">
        <v>29</v>
      </c>
      <c r="B36" s="110">
        <f t="shared" si="0"/>
        <v>0.67678245841664464</v>
      </c>
      <c r="C36" s="110">
        <f t="shared" si="0"/>
        <v>-9.6607654559669298E-2</v>
      </c>
      <c r="D36" s="110">
        <f t="shared" si="0"/>
        <v>3.6366045453873279</v>
      </c>
      <c r="E36" s="110">
        <f t="shared" si="0"/>
        <v>-6.6361622364768422</v>
      </c>
      <c r="F36" s="110">
        <f t="shared" si="0"/>
        <v>-1.2870509888522823</v>
      </c>
      <c r="G36" s="110" t="s">
        <v>47</v>
      </c>
      <c r="H36" s="110">
        <f t="shared" si="0"/>
        <v>-2.4695526938579615</v>
      </c>
      <c r="I36" s="110">
        <f t="shared" si="0"/>
        <v>2.6525070659303656</v>
      </c>
      <c r="J36" s="110">
        <f t="shared" si="0"/>
        <v>0.42932142086544905</v>
      </c>
      <c r="K36" s="110">
        <f t="shared" si="0"/>
        <v>1.401608870025183</v>
      </c>
      <c r="L36" s="111">
        <f t="shared" si="0"/>
        <v>2.139102255445275</v>
      </c>
    </row>
    <row r="37" spans="1:12" s="89" customFormat="1" ht="15" customHeight="1" x14ac:dyDescent="0.25">
      <c r="A37" s="159" t="s">
        <v>121</v>
      </c>
      <c r="B37" s="163">
        <f t="shared" si="0"/>
        <v>-0.89661275115299166</v>
      </c>
      <c r="C37" s="163">
        <f t="shared" si="0"/>
        <v>1.332602023839374E-2</v>
      </c>
      <c r="D37" s="163">
        <f t="shared" si="0"/>
        <v>11.297118293719279</v>
      </c>
      <c r="E37" s="163">
        <f t="shared" si="0"/>
        <v>14.097513943590782</v>
      </c>
      <c r="F37" s="163">
        <f t="shared" si="0"/>
        <v>1.3847339651637203</v>
      </c>
      <c r="G37" s="163" t="s">
        <v>47</v>
      </c>
      <c r="H37" s="163">
        <f t="shared" si="0"/>
        <v>-1.5487081857871818</v>
      </c>
      <c r="I37" s="163">
        <f t="shared" si="0"/>
        <v>0.26011470900055511</v>
      </c>
      <c r="J37" s="163">
        <f t="shared" si="0"/>
        <v>13.11606905875432</v>
      </c>
      <c r="K37" s="163">
        <f t="shared" si="0"/>
        <v>2.9469388611837286</v>
      </c>
      <c r="L37" s="164">
        <f t="shared" si="0"/>
        <v>4.1390384078410287</v>
      </c>
    </row>
    <row r="38" spans="1:12" ht="17.25" customHeight="1" x14ac:dyDescent="0.2">
      <c r="A38" s="14" t="s">
        <v>48</v>
      </c>
      <c r="B38" s="52"/>
      <c r="C38" s="52"/>
      <c r="D38" s="52"/>
      <c r="E38" s="52"/>
      <c r="F38" s="52"/>
      <c r="G38" s="52"/>
      <c r="H38" s="52"/>
      <c r="I38" s="52"/>
      <c r="J38" s="52"/>
      <c r="K38" s="52"/>
      <c r="L38" s="52"/>
    </row>
    <row r="39" spans="1:12" s="37" customFormat="1" ht="12" customHeight="1" x14ac:dyDescent="0.2">
      <c r="A39" s="36" t="s">
        <v>45</v>
      </c>
      <c r="B39" s="53"/>
      <c r="C39" s="53"/>
      <c r="D39" s="53"/>
      <c r="E39" s="53"/>
      <c r="F39" s="53"/>
      <c r="G39" s="53"/>
      <c r="H39" s="53"/>
      <c r="I39" s="53"/>
      <c r="J39" s="53"/>
    </row>
    <row r="40" spans="1:12" s="37" customFormat="1" ht="12" customHeight="1" x14ac:dyDescent="0.2">
      <c r="A40" s="36" t="s">
        <v>46</v>
      </c>
      <c r="B40" s="53"/>
      <c r="C40" s="53"/>
      <c r="D40" s="53"/>
      <c r="E40" s="53"/>
      <c r="F40" s="53"/>
      <c r="G40" s="53"/>
      <c r="H40" s="53"/>
      <c r="I40" s="53"/>
      <c r="J40" s="53"/>
    </row>
    <row r="41" spans="1:12" ht="12" customHeight="1" x14ac:dyDescent="0.2">
      <c r="A41" s="15" t="s">
        <v>44</v>
      </c>
      <c r="B41" s="52"/>
      <c r="C41" s="52"/>
      <c r="D41" s="52"/>
      <c r="E41" s="52"/>
      <c r="F41" s="52"/>
      <c r="G41" s="52"/>
      <c r="H41" s="52"/>
      <c r="I41" s="52"/>
      <c r="J41" s="52"/>
      <c r="K41" s="52"/>
    </row>
    <row r="42" spans="1:12" ht="12" customHeight="1" x14ac:dyDescent="0.2">
      <c r="A42" s="14" t="s">
        <v>11</v>
      </c>
      <c r="B42" s="52"/>
      <c r="C42" s="52"/>
      <c r="D42" s="52"/>
      <c r="E42" s="52"/>
      <c r="F42" s="52"/>
      <c r="G42" s="52"/>
      <c r="H42" s="52"/>
      <c r="I42" s="52"/>
      <c r="J42" s="52"/>
      <c r="K42" s="52"/>
      <c r="L42" s="52"/>
    </row>
    <row r="43" spans="1:12" s="13" customFormat="1" ht="30" customHeight="1" x14ac:dyDescent="0.2">
      <c r="A43" s="94" t="s">
        <v>144</v>
      </c>
      <c r="B43" s="15"/>
      <c r="C43" s="15"/>
      <c r="D43" s="15"/>
      <c r="E43" s="15"/>
      <c r="F43" s="15"/>
      <c r="G43" s="15"/>
      <c r="H43" s="15"/>
      <c r="I43" s="15"/>
      <c r="J43" s="15"/>
      <c r="K43" s="15"/>
      <c r="L43" s="15"/>
    </row>
    <row r="44" spans="1:12" s="103" customFormat="1" ht="20.25" customHeight="1" x14ac:dyDescent="0.2">
      <c r="A44" s="56" t="s">
        <v>162</v>
      </c>
      <c r="B44" s="57"/>
      <c r="C44" s="122"/>
      <c r="D44" s="122"/>
      <c r="E44" s="122"/>
      <c r="F44" s="122"/>
      <c r="G44" s="122"/>
      <c r="H44" s="122"/>
      <c r="I44" s="122"/>
      <c r="J44" s="122"/>
      <c r="K44" s="122"/>
      <c r="L44" s="122"/>
    </row>
    <row r="45" spans="1:12" s="13" customFormat="1" ht="20.25" customHeight="1" x14ac:dyDescent="0.2">
      <c r="A45" s="75" t="s">
        <v>53</v>
      </c>
      <c r="B45" s="76"/>
      <c r="C45" s="76"/>
      <c r="D45" s="76"/>
      <c r="E45" s="76"/>
      <c r="F45" s="76"/>
      <c r="G45" s="76"/>
      <c r="H45" s="76"/>
      <c r="I45" s="76"/>
      <c r="J45" s="76"/>
      <c r="K45" s="76"/>
      <c r="L45" s="76"/>
    </row>
    <row r="46" spans="1:12" ht="45" customHeight="1" x14ac:dyDescent="0.25">
      <c r="A46" s="143" t="s">
        <v>8</v>
      </c>
      <c r="B46" s="144" t="s">
        <v>99</v>
      </c>
      <c r="C46" s="144" t="s">
        <v>101</v>
      </c>
      <c r="D46" s="144" t="s">
        <v>97</v>
      </c>
      <c r="E46" s="144" t="s">
        <v>98</v>
      </c>
      <c r="F46" s="144" t="s">
        <v>77</v>
      </c>
      <c r="G46" s="144" t="s">
        <v>113</v>
      </c>
      <c r="H46" s="144" t="s">
        <v>94</v>
      </c>
      <c r="I46" s="144" t="s">
        <v>86</v>
      </c>
      <c r="J46" s="144" t="s">
        <v>87</v>
      </c>
      <c r="K46" s="144" t="s">
        <v>82</v>
      </c>
      <c r="L46" s="144" t="s">
        <v>108</v>
      </c>
    </row>
    <row r="47" spans="1:12" s="89" customFormat="1" ht="15" customHeight="1" x14ac:dyDescent="0.25">
      <c r="A47" s="104" t="s">
        <v>0</v>
      </c>
      <c r="B47" s="112">
        <v>264209284.31</v>
      </c>
      <c r="C47" s="112">
        <v>56272243.505999997</v>
      </c>
      <c r="D47" s="112">
        <v>36118444.733000003</v>
      </c>
      <c r="E47" s="112">
        <v>1222835.7439999999</v>
      </c>
      <c r="F47" s="112">
        <v>34290393.983000003</v>
      </c>
      <c r="G47" s="124" t="s">
        <v>122</v>
      </c>
      <c r="H47" s="112">
        <v>14569948.159</v>
      </c>
      <c r="I47" s="112">
        <v>5705936.6741000004</v>
      </c>
      <c r="J47" s="112">
        <v>98263649.275000006</v>
      </c>
      <c r="K47" s="112">
        <v>81912913.214000002</v>
      </c>
      <c r="L47" s="113">
        <v>57116303.329000004</v>
      </c>
    </row>
    <row r="48" spans="1:12" s="89" customFormat="1" ht="15" customHeight="1" x14ac:dyDescent="0.25">
      <c r="A48" s="104" t="s">
        <v>1</v>
      </c>
      <c r="B48" s="106">
        <v>281567142.23000002</v>
      </c>
      <c r="C48" s="106">
        <v>59547076.340000004</v>
      </c>
      <c r="D48" s="106">
        <v>38239544.792000003</v>
      </c>
      <c r="E48" s="106">
        <v>1235601.9591999999</v>
      </c>
      <c r="F48" s="106">
        <v>33157499.287999999</v>
      </c>
      <c r="G48" s="124" t="s">
        <v>122</v>
      </c>
      <c r="H48" s="106">
        <v>17409695.324999999</v>
      </c>
      <c r="I48" s="106">
        <v>6016440.0702999998</v>
      </c>
      <c r="J48" s="106">
        <v>101952596.53</v>
      </c>
      <c r="K48" s="106">
        <v>78139240.504999995</v>
      </c>
      <c r="L48" s="114">
        <v>57062585.895000003</v>
      </c>
    </row>
    <row r="49" spans="1:12" s="89" customFormat="1" ht="15" customHeight="1" x14ac:dyDescent="0.25">
      <c r="A49" s="104" t="s">
        <v>2</v>
      </c>
      <c r="B49" s="106">
        <v>282434432.07999998</v>
      </c>
      <c r="C49" s="106">
        <v>63834451.754000001</v>
      </c>
      <c r="D49" s="106">
        <v>43600663.191</v>
      </c>
      <c r="E49" s="106">
        <v>1255040.1359000001</v>
      </c>
      <c r="F49" s="106">
        <v>33962226.870999999</v>
      </c>
      <c r="G49" s="124" t="s">
        <v>122</v>
      </c>
      <c r="H49" s="106">
        <v>26824032.909000002</v>
      </c>
      <c r="I49" s="106">
        <v>6513202.3597999997</v>
      </c>
      <c r="J49" s="106">
        <v>105112477.36</v>
      </c>
      <c r="K49" s="106">
        <v>121690940.11</v>
      </c>
      <c r="L49" s="114">
        <v>60861947.390000001</v>
      </c>
    </row>
    <row r="50" spans="1:12" s="89" customFormat="1" ht="15" customHeight="1" x14ac:dyDescent="0.25">
      <c r="A50" s="104" t="s">
        <v>3</v>
      </c>
      <c r="B50" s="106">
        <v>294826504.10000002</v>
      </c>
      <c r="C50" s="106">
        <v>69187256.25</v>
      </c>
      <c r="D50" s="106">
        <v>47284088.409000002</v>
      </c>
      <c r="E50" s="106">
        <v>1384206.8881000001</v>
      </c>
      <c r="F50" s="106">
        <v>35610892.895000003</v>
      </c>
      <c r="G50" s="124" t="s">
        <v>122</v>
      </c>
      <c r="H50" s="106">
        <v>32783233.721000001</v>
      </c>
      <c r="I50" s="106">
        <v>7049285.2478</v>
      </c>
      <c r="J50" s="106">
        <v>110202615.31999999</v>
      </c>
      <c r="K50" s="106">
        <v>134356862.66</v>
      </c>
      <c r="L50" s="114">
        <v>67233402.358999997</v>
      </c>
    </row>
    <row r="51" spans="1:12" s="89" customFormat="1" ht="15" customHeight="1" x14ac:dyDescent="0.25">
      <c r="A51" s="104" t="s">
        <v>4</v>
      </c>
      <c r="B51" s="106">
        <v>324196866.18000001</v>
      </c>
      <c r="C51" s="106">
        <v>83323184.118000001</v>
      </c>
      <c r="D51" s="106">
        <v>45792622.340000004</v>
      </c>
      <c r="E51" s="106">
        <v>1280408.0358</v>
      </c>
      <c r="F51" s="106">
        <v>35721780.631999999</v>
      </c>
      <c r="G51" s="124" t="s">
        <v>122</v>
      </c>
      <c r="H51" s="106">
        <v>34263117.810999997</v>
      </c>
      <c r="I51" s="106">
        <v>5896865.9414999997</v>
      </c>
      <c r="J51" s="106">
        <v>20881041.695</v>
      </c>
      <c r="K51" s="106">
        <v>119419375.59999999</v>
      </c>
      <c r="L51" s="114">
        <v>82794992.627000004</v>
      </c>
    </row>
    <row r="52" spans="1:12" s="89" customFormat="1" ht="15" customHeight="1" x14ac:dyDescent="0.25">
      <c r="A52" s="104" t="s">
        <v>5</v>
      </c>
      <c r="B52" s="106">
        <v>324049312.19999999</v>
      </c>
      <c r="C52" s="106">
        <v>91284957.407000005</v>
      </c>
      <c r="D52" s="106">
        <v>47410942.344999999</v>
      </c>
      <c r="E52" s="106">
        <v>1290428.8236</v>
      </c>
      <c r="F52" s="106">
        <v>34573559.362999998</v>
      </c>
      <c r="G52" s="124" t="s">
        <v>122</v>
      </c>
      <c r="H52" s="106">
        <v>35404959.391000003</v>
      </c>
      <c r="I52" s="106">
        <v>7315529.5274999999</v>
      </c>
      <c r="J52" s="106">
        <v>26239043.142000001</v>
      </c>
      <c r="K52" s="106">
        <v>108226860.5</v>
      </c>
      <c r="L52" s="114">
        <v>86826326.121999994</v>
      </c>
    </row>
    <row r="53" spans="1:12" s="89" customFormat="1" ht="15" customHeight="1" x14ac:dyDescent="0.25">
      <c r="A53" s="104" t="s">
        <v>6</v>
      </c>
      <c r="B53" s="106">
        <v>337654788.94</v>
      </c>
      <c r="C53" s="106">
        <v>91464308.826000005</v>
      </c>
      <c r="D53" s="106">
        <v>47466546.351000004</v>
      </c>
      <c r="E53" s="106">
        <v>1312039.5825</v>
      </c>
      <c r="F53" s="106">
        <v>39030733.063000001</v>
      </c>
      <c r="G53" s="124" t="s">
        <v>122</v>
      </c>
      <c r="H53" s="106">
        <v>41199877.064000003</v>
      </c>
      <c r="I53" s="106">
        <v>7436934.2181000002</v>
      </c>
      <c r="J53" s="106">
        <v>27043442.063999999</v>
      </c>
      <c r="K53" s="106">
        <v>134973879.31999999</v>
      </c>
      <c r="L53" s="114">
        <v>82422074.952000007</v>
      </c>
    </row>
    <row r="54" spans="1:12" s="89" customFormat="1" ht="15" customHeight="1" x14ac:dyDescent="0.25">
      <c r="A54" s="104" t="s">
        <v>7</v>
      </c>
      <c r="B54" s="106">
        <v>353134519.06999999</v>
      </c>
      <c r="C54" s="106">
        <v>99252906.479000002</v>
      </c>
      <c r="D54" s="106">
        <v>48978094.890000001</v>
      </c>
      <c r="E54" s="106">
        <v>1395767.7058999999</v>
      </c>
      <c r="F54" s="106">
        <v>41795431.761</v>
      </c>
      <c r="G54" s="124" t="s">
        <v>122</v>
      </c>
      <c r="H54" s="106">
        <v>43287177.806000002</v>
      </c>
      <c r="I54" s="106">
        <v>7448816.1688999999</v>
      </c>
      <c r="J54" s="106">
        <v>20930164.59</v>
      </c>
      <c r="K54" s="106">
        <v>139402564.80000001</v>
      </c>
      <c r="L54" s="114">
        <v>88558025.796000004</v>
      </c>
    </row>
    <row r="55" spans="1:12" s="89" customFormat="1" ht="15" customHeight="1" x14ac:dyDescent="0.25">
      <c r="A55" s="104" t="s">
        <v>9</v>
      </c>
      <c r="B55" s="106">
        <v>350184542.77999997</v>
      </c>
      <c r="C55" s="106">
        <v>103635010.25</v>
      </c>
      <c r="D55" s="106">
        <v>46894942.674000002</v>
      </c>
      <c r="E55" s="106">
        <v>1403450.4628000001</v>
      </c>
      <c r="F55" s="106">
        <v>41265343.824000001</v>
      </c>
      <c r="G55" s="124" t="s">
        <v>122</v>
      </c>
      <c r="H55" s="106">
        <v>50150182.82</v>
      </c>
      <c r="I55" s="106">
        <v>7708771.6489000004</v>
      </c>
      <c r="J55" s="106">
        <v>21442270.061999999</v>
      </c>
      <c r="K55" s="106">
        <v>130474049.44</v>
      </c>
      <c r="L55" s="114">
        <v>89974866.859999999</v>
      </c>
    </row>
    <row r="56" spans="1:12" s="89" customFormat="1" ht="15" customHeight="1" x14ac:dyDescent="0.25">
      <c r="A56" s="104" t="s">
        <v>12</v>
      </c>
      <c r="B56" s="106">
        <v>374042721.07999998</v>
      </c>
      <c r="C56" s="106">
        <v>108588536.55</v>
      </c>
      <c r="D56" s="106">
        <v>53462237.825999998</v>
      </c>
      <c r="E56" s="106">
        <v>1470937.0205999999</v>
      </c>
      <c r="F56" s="106">
        <v>43059976.294</v>
      </c>
      <c r="G56" s="124" t="s">
        <v>122</v>
      </c>
      <c r="H56" s="106">
        <v>50125088.291000001</v>
      </c>
      <c r="I56" s="106">
        <v>8250790.9094000002</v>
      </c>
      <c r="J56" s="106">
        <v>23713237.647999998</v>
      </c>
      <c r="K56" s="106">
        <v>146397808.38</v>
      </c>
      <c r="L56" s="114">
        <v>86245521.478</v>
      </c>
    </row>
    <row r="57" spans="1:12" s="89" customFormat="1" ht="15" customHeight="1" x14ac:dyDescent="0.25">
      <c r="A57" s="104" t="s">
        <v>20</v>
      </c>
      <c r="B57" s="106">
        <v>399136695.24000001</v>
      </c>
      <c r="C57" s="106">
        <v>109109015.89</v>
      </c>
      <c r="D57" s="106">
        <v>57777705.441</v>
      </c>
      <c r="E57" s="106">
        <v>1524124.0603</v>
      </c>
      <c r="F57" s="106">
        <v>43932795.072999999</v>
      </c>
      <c r="G57" s="124" t="s">
        <v>122</v>
      </c>
      <c r="H57" s="106">
        <v>48646180.917000003</v>
      </c>
      <c r="I57" s="106">
        <v>8782306.3306000009</v>
      </c>
      <c r="J57" s="106">
        <v>25132817.210999999</v>
      </c>
      <c r="K57" s="106">
        <v>158934041.63999999</v>
      </c>
      <c r="L57" s="114">
        <v>81894897.857999995</v>
      </c>
    </row>
    <row r="58" spans="1:12" s="89" customFormat="1" ht="15" customHeight="1" x14ac:dyDescent="0.25">
      <c r="A58" s="104" t="s">
        <v>22</v>
      </c>
      <c r="B58" s="106">
        <v>406085480.61000001</v>
      </c>
      <c r="C58" s="106">
        <v>117038583.68000001</v>
      </c>
      <c r="D58" s="106">
        <v>57734520.152999997</v>
      </c>
      <c r="E58" s="106">
        <v>1523159.2239999999</v>
      </c>
      <c r="F58" s="106">
        <v>46351056.920999996</v>
      </c>
      <c r="G58" s="124" t="s">
        <v>122</v>
      </c>
      <c r="H58" s="106">
        <v>49729407.774999999</v>
      </c>
      <c r="I58" s="106">
        <v>8903902.5360000003</v>
      </c>
      <c r="J58" s="106">
        <v>26470223.859000001</v>
      </c>
      <c r="K58" s="106">
        <v>159842098.66999999</v>
      </c>
      <c r="L58" s="114">
        <v>95491634.101999998</v>
      </c>
    </row>
    <row r="59" spans="1:12" s="89" customFormat="1" ht="15" customHeight="1" x14ac:dyDescent="0.25">
      <c r="A59" s="104" t="s">
        <v>28</v>
      </c>
      <c r="B59" s="106">
        <v>397325645.68000001</v>
      </c>
      <c r="C59" s="106">
        <v>111363308.91</v>
      </c>
      <c r="D59" s="106">
        <v>60546817.604000002</v>
      </c>
      <c r="E59" s="106">
        <v>1423286.8546</v>
      </c>
      <c r="F59" s="106">
        <v>47094879.688000001</v>
      </c>
      <c r="G59" s="124" t="s">
        <v>122</v>
      </c>
      <c r="H59" s="106">
        <v>49010232.692000002</v>
      </c>
      <c r="I59" s="106">
        <v>9092608</v>
      </c>
      <c r="J59" s="106">
        <v>24095173.335999999</v>
      </c>
      <c r="K59" s="106">
        <v>154244362.75999999</v>
      </c>
      <c r="L59" s="114">
        <v>92880033</v>
      </c>
    </row>
    <row r="60" spans="1:12" s="89" customFormat="1" ht="15" customHeight="1" x14ac:dyDescent="0.25">
      <c r="A60" s="104" t="s">
        <v>29</v>
      </c>
      <c r="B60" s="106">
        <v>396099803.01999998</v>
      </c>
      <c r="C60" s="106">
        <v>117630826.04000001</v>
      </c>
      <c r="D60" s="106">
        <v>60302120.767999999</v>
      </c>
      <c r="E60" s="106">
        <v>1431916.9182</v>
      </c>
      <c r="F60" s="106">
        <v>47011639.718000002</v>
      </c>
      <c r="G60" s="124" t="s">
        <v>122</v>
      </c>
      <c r="H60" s="106">
        <v>46023439.129000001</v>
      </c>
      <c r="I60" s="106">
        <v>7391309</v>
      </c>
      <c r="J60" s="106">
        <v>22988063.024999999</v>
      </c>
      <c r="K60" s="106">
        <v>158691730.22</v>
      </c>
      <c r="L60" s="114">
        <v>100184886</v>
      </c>
    </row>
    <row r="61" spans="1:12" s="89" customFormat="1" ht="15" customHeight="1" x14ac:dyDescent="0.25">
      <c r="A61" s="159" t="s">
        <v>121</v>
      </c>
      <c r="B61" s="165">
        <v>410113009.42000002</v>
      </c>
      <c r="C61" s="165">
        <v>123332702.83</v>
      </c>
      <c r="D61" s="165">
        <v>65401291.226000004</v>
      </c>
      <c r="E61" s="165">
        <v>1417186.1823</v>
      </c>
      <c r="F61" s="165">
        <v>45215354.956</v>
      </c>
      <c r="G61" s="161" t="s">
        <v>122</v>
      </c>
      <c r="H61" s="165">
        <v>42156814.758000001</v>
      </c>
      <c r="I61" s="165">
        <v>7397110</v>
      </c>
      <c r="J61" s="165">
        <v>26529196.638999999</v>
      </c>
      <c r="K61" s="165">
        <v>159725221.55000001</v>
      </c>
      <c r="L61" s="166">
        <v>103255966</v>
      </c>
    </row>
    <row r="62" spans="1:12" s="66" customFormat="1" ht="30" customHeight="1" x14ac:dyDescent="0.2">
      <c r="A62" s="74" t="s">
        <v>54</v>
      </c>
      <c r="B62" s="65"/>
      <c r="C62" s="65"/>
      <c r="D62" s="65"/>
      <c r="E62" s="65"/>
      <c r="F62" s="65"/>
      <c r="G62" s="65"/>
      <c r="H62" s="65"/>
      <c r="I62" s="65"/>
      <c r="J62" s="65"/>
      <c r="K62" s="65"/>
      <c r="L62" s="65"/>
    </row>
    <row r="63" spans="1:12" ht="45" customHeight="1" x14ac:dyDescent="0.25">
      <c r="A63" s="143" t="s">
        <v>8</v>
      </c>
      <c r="B63" s="144" t="s">
        <v>100</v>
      </c>
      <c r="C63" s="144" t="s">
        <v>114</v>
      </c>
      <c r="D63" s="144" t="s">
        <v>115</v>
      </c>
      <c r="E63" s="144" t="s">
        <v>116</v>
      </c>
      <c r="F63" s="144" t="s">
        <v>78</v>
      </c>
      <c r="G63" s="144" t="s">
        <v>117</v>
      </c>
      <c r="H63" s="144" t="s">
        <v>95</v>
      </c>
      <c r="I63" s="144" t="s">
        <v>89</v>
      </c>
      <c r="J63" s="144" t="s">
        <v>88</v>
      </c>
      <c r="K63" s="144" t="s">
        <v>81</v>
      </c>
      <c r="L63" s="144" t="s">
        <v>119</v>
      </c>
    </row>
    <row r="64" spans="1:12" s="89" customFormat="1" ht="15" customHeight="1" x14ac:dyDescent="0.25">
      <c r="A64" s="104" t="s">
        <v>0</v>
      </c>
      <c r="B64" s="115">
        <v>837606</v>
      </c>
      <c r="C64" s="115">
        <v>42057</v>
      </c>
      <c r="D64" s="115">
        <v>68035</v>
      </c>
      <c r="E64" s="115">
        <v>2534</v>
      </c>
      <c r="F64" s="115">
        <v>106946</v>
      </c>
      <c r="G64" s="124" t="s">
        <v>122</v>
      </c>
      <c r="H64" s="115">
        <v>68422</v>
      </c>
      <c r="I64" s="115">
        <v>19685</v>
      </c>
      <c r="J64" s="115">
        <v>1673846</v>
      </c>
      <c r="K64" s="115">
        <v>105968</v>
      </c>
      <c r="L64" s="116">
        <v>564554</v>
      </c>
    </row>
    <row r="65" spans="1:12" s="89" customFormat="1" ht="15" customHeight="1" x14ac:dyDescent="0.25">
      <c r="A65" s="104" t="s">
        <v>1</v>
      </c>
      <c r="B65" s="117">
        <v>860966</v>
      </c>
      <c r="C65" s="117">
        <v>42682</v>
      </c>
      <c r="D65" s="117">
        <v>69161</v>
      </c>
      <c r="E65" s="117">
        <v>2420</v>
      </c>
      <c r="F65" s="117">
        <v>100756</v>
      </c>
      <c r="G65" s="124" t="s">
        <v>122</v>
      </c>
      <c r="H65" s="117">
        <v>69033</v>
      </c>
      <c r="I65" s="117">
        <v>19703</v>
      </c>
      <c r="J65" s="117">
        <v>917228</v>
      </c>
      <c r="K65" s="117">
        <v>97762</v>
      </c>
      <c r="L65" s="118">
        <v>547145</v>
      </c>
    </row>
    <row r="66" spans="1:12" s="89" customFormat="1" ht="15" customHeight="1" x14ac:dyDescent="0.25">
      <c r="A66" s="104" t="s">
        <v>2</v>
      </c>
      <c r="B66" s="117">
        <v>799685</v>
      </c>
      <c r="C66" s="117">
        <v>42681</v>
      </c>
      <c r="D66" s="117">
        <v>78766</v>
      </c>
      <c r="E66" s="117">
        <v>2107</v>
      </c>
      <c r="F66" s="117">
        <v>100627</v>
      </c>
      <c r="G66" s="124" t="s">
        <v>122</v>
      </c>
      <c r="H66" s="117">
        <v>116039</v>
      </c>
      <c r="I66" s="117">
        <v>19729</v>
      </c>
      <c r="J66" s="117">
        <v>899866</v>
      </c>
      <c r="K66" s="117">
        <v>178431</v>
      </c>
      <c r="L66" s="118">
        <v>554430.59028999996</v>
      </c>
    </row>
    <row r="67" spans="1:12" s="89" customFormat="1" ht="15" customHeight="1" x14ac:dyDescent="0.25">
      <c r="A67" s="104" t="s">
        <v>3</v>
      </c>
      <c r="B67" s="117">
        <v>762964</v>
      </c>
      <c r="C67" s="117">
        <v>45369</v>
      </c>
      <c r="D67" s="117">
        <v>79328</v>
      </c>
      <c r="E67" s="117">
        <v>2473</v>
      </c>
      <c r="F67" s="117">
        <v>103484</v>
      </c>
      <c r="G67" s="124" t="s">
        <v>122</v>
      </c>
      <c r="H67" s="117">
        <v>134670</v>
      </c>
      <c r="I67" s="117">
        <v>19953</v>
      </c>
      <c r="J67" s="117">
        <v>884115</v>
      </c>
      <c r="K67" s="117">
        <v>171957</v>
      </c>
      <c r="L67" s="118">
        <v>546264.88124999998</v>
      </c>
    </row>
    <row r="68" spans="1:12" s="89" customFormat="1" ht="15" customHeight="1" x14ac:dyDescent="0.25">
      <c r="A68" s="104" t="s">
        <v>4</v>
      </c>
      <c r="B68" s="117">
        <v>786972</v>
      </c>
      <c r="C68" s="117">
        <v>56150</v>
      </c>
      <c r="D68" s="117">
        <v>71810</v>
      </c>
      <c r="E68" s="117">
        <v>1732</v>
      </c>
      <c r="F68" s="117">
        <v>98167</v>
      </c>
      <c r="G68" s="124" t="s">
        <v>122</v>
      </c>
      <c r="H68" s="117">
        <v>132283</v>
      </c>
      <c r="I68" s="117">
        <v>15718</v>
      </c>
      <c r="J68" s="117">
        <v>95568</v>
      </c>
      <c r="K68" s="117">
        <v>167082</v>
      </c>
      <c r="L68" s="118">
        <v>615838.8798</v>
      </c>
    </row>
    <row r="69" spans="1:12" s="89" customFormat="1" ht="15" customHeight="1" x14ac:dyDescent="0.25">
      <c r="A69" s="104" t="s">
        <v>5</v>
      </c>
      <c r="B69" s="117">
        <v>796638</v>
      </c>
      <c r="C69" s="117">
        <v>60734</v>
      </c>
      <c r="D69" s="117">
        <v>67001</v>
      </c>
      <c r="E69" s="117">
        <v>1779</v>
      </c>
      <c r="F69" s="117">
        <v>98643</v>
      </c>
      <c r="G69" s="124" t="s">
        <v>122</v>
      </c>
      <c r="H69" s="117">
        <v>130343</v>
      </c>
      <c r="I69" s="117">
        <v>19849</v>
      </c>
      <c r="J69" s="117">
        <v>139026</v>
      </c>
      <c r="K69" s="117">
        <v>174865.03133</v>
      </c>
      <c r="L69" s="118">
        <v>609172</v>
      </c>
    </row>
    <row r="70" spans="1:12" s="89" customFormat="1" ht="15" customHeight="1" x14ac:dyDescent="0.25">
      <c r="A70" s="104" t="s">
        <v>6</v>
      </c>
      <c r="B70" s="117">
        <v>810291</v>
      </c>
      <c r="C70" s="117">
        <v>60705</v>
      </c>
      <c r="D70" s="117">
        <v>65945</v>
      </c>
      <c r="E70" s="117">
        <v>1819</v>
      </c>
      <c r="F70" s="117">
        <v>105495</v>
      </c>
      <c r="G70" s="124" t="s">
        <v>122</v>
      </c>
      <c r="H70" s="117">
        <v>144272</v>
      </c>
      <c r="I70" s="117">
        <v>19795</v>
      </c>
      <c r="J70" s="117">
        <v>132242</v>
      </c>
      <c r="K70" s="117">
        <v>177986.14460999999</v>
      </c>
      <c r="L70" s="118">
        <v>587002</v>
      </c>
    </row>
    <row r="71" spans="1:12" s="89" customFormat="1" ht="15" customHeight="1" x14ac:dyDescent="0.25">
      <c r="A71" s="104" t="s">
        <v>7</v>
      </c>
      <c r="B71" s="117">
        <v>803225</v>
      </c>
      <c r="C71" s="117">
        <v>66378</v>
      </c>
      <c r="D71" s="117">
        <v>65195</v>
      </c>
      <c r="E71" s="117">
        <v>2018</v>
      </c>
      <c r="F71" s="117">
        <v>110131</v>
      </c>
      <c r="G71" s="124" t="s">
        <v>122</v>
      </c>
      <c r="H71" s="117">
        <v>147010</v>
      </c>
      <c r="I71" s="117">
        <v>19514</v>
      </c>
      <c r="J71" s="117">
        <v>79270</v>
      </c>
      <c r="K71" s="117">
        <v>192904.68852</v>
      </c>
      <c r="L71" s="118">
        <v>599739</v>
      </c>
    </row>
    <row r="72" spans="1:12" s="89" customFormat="1" ht="15" customHeight="1" x14ac:dyDescent="0.25">
      <c r="A72" s="104" t="s">
        <v>9</v>
      </c>
      <c r="B72" s="117">
        <v>794493</v>
      </c>
      <c r="C72" s="117">
        <v>66429</v>
      </c>
      <c r="D72" s="117">
        <v>62128</v>
      </c>
      <c r="E72" s="117">
        <v>1591</v>
      </c>
      <c r="F72" s="117">
        <v>111393</v>
      </c>
      <c r="G72" s="124" t="s">
        <v>122</v>
      </c>
      <c r="H72" s="117">
        <v>159440</v>
      </c>
      <c r="I72" s="117">
        <v>19490</v>
      </c>
      <c r="J72" s="117">
        <v>82248</v>
      </c>
      <c r="K72" s="117">
        <v>173823.78232999999</v>
      </c>
      <c r="L72" s="118">
        <v>591142</v>
      </c>
    </row>
    <row r="73" spans="1:12" s="89" customFormat="1" ht="15" customHeight="1" x14ac:dyDescent="0.25">
      <c r="A73" s="104" t="s">
        <v>12</v>
      </c>
      <c r="B73" s="117">
        <v>814760</v>
      </c>
      <c r="C73" s="117">
        <v>68183</v>
      </c>
      <c r="D73" s="117">
        <v>70229</v>
      </c>
      <c r="E73" s="117">
        <v>1867</v>
      </c>
      <c r="F73" s="117">
        <v>110954</v>
      </c>
      <c r="G73" s="124" t="s">
        <v>122</v>
      </c>
      <c r="H73" s="117">
        <v>161008</v>
      </c>
      <c r="I73" s="117">
        <v>19793</v>
      </c>
      <c r="J73" s="117">
        <v>88185</v>
      </c>
      <c r="K73" s="117">
        <v>177811.83426</v>
      </c>
      <c r="L73" s="118">
        <v>543369</v>
      </c>
    </row>
    <row r="74" spans="1:12" s="89" customFormat="1" ht="15" customHeight="1" x14ac:dyDescent="0.25">
      <c r="A74" s="104" t="s">
        <v>20</v>
      </c>
      <c r="B74" s="117">
        <v>821721</v>
      </c>
      <c r="C74" s="117">
        <v>67903</v>
      </c>
      <c r="D74" s="117">
        <v>70504</v>
      </c>
      <c r="E74" s="117">
        <v>1854</v>
      </c>
      <c r="F74" s="117">
        <v>103516</v>
      </c>
      <c r="G74" s="124" t="s">
        <v>122</v>
      </c>
      <c r="H74" s="117">
        <v>150388</v>
      </c>
      <c r="I74" s="117">
        <v>20229</v>
      </c>
      <c r="J74" s="117">
        <v>87658</v>
      </c>
      <c r="K74" s="117">
        <v>183929.62591999999</v>
      </c>
      <c r="L74" s="118">
        <v>497296</v>
      </c>
    </row>
    <row r="75" spans="1:12" s="89" customFormat="1" ht="15" customHeight="1" x14ac:dyDescent="0.25">
      <c r="A75" s="104" t="s">
        <v>22</v>
      </c>
      <c r="B75" s="117">
        <v>847029</v>
      </c>
      <c r="C75" s="117">
        <v>72748</v>
      </c>
      <c r="D75" s="117">
        <v>71833</v>
      </c>
      <c r="E75" s="117">
        <v>1974</v>
      </c>
      <c r="F75" s="117">
        <v>107312</v>
      </c>
      <c r="G75" s="124" t="s">
        <v>122</v>
      </c>
      <c r="H75" s="117">
        <v>153729</v>
      </c>
      <c r="I75" s="117">
        <v>20201</v>
      </c>
      <c r="J75" s="117">
        <v>87095</v>
      </c>
      <c r="K75" s="117">
        <v>178939.59197000001</v>
      </c>
      <c r="L75" s="118">
        <v>563086</v>
      </c>
    </row>
    <row r="76" spans="1:12" s="89" customFormat="1" ht="15" customHeight="1" x14ac:dyDescent="0.25">
      <c r="A76" s="104" t="s">
        <v>28</v>
      </c>
      <c r="B76" s="117">
        <v>819367</v>
      </c>
      <c r="C76" s="117">
        <v>72110</v>
      </c>
      <c r="D76" s="117">
        <v>72763</v>
      </c>
      <c r="E76" s="117">
        <v>1302</v>
      </c>
      <c r="F76" s="117">
        <v>103576</v>
      </c>
      <c r="G76" s="124" t="s">
        <v>122</v>
      </c>
      <c r="H76" s="117">
        <v>152242</v>
      </c>
      <c r="I76" s="117">
        <v>20215</v>
      </c>
      <c r="J76" s="117">
        <v>79359</v>
      </c>
      <c r="K76" s="117">
        <v>174785.58293</v>
      </c>
      <c r="L76" s="118">
        <v>515822</v>
      </c>
    </row>
    <row r="77" spans="1:12" s="89" customFormat="1" ht="15" customHeight="1" x14ac:dyDescent="0.25">
      <c r="A77" s="104" t="s">
        <v>29</v>
      </c>
      <c r="B77" s="117">
        <v>811348</v>
      </c>
      <c r="C77" s="117">
        <v>76242</v>
      </c>
      <c r="D77" s="117">
        <v>69926</v>
      </c>
      <c r="E77" s="117">
        <v>1403</v>
      </c>
      <c r="F77" s="117">
        <v>104741</v>
      </c>
      <c r="G77" s="124" t="s">
        <v>122</v>
      </c>
      <c r="H77" s="117">
        <v>146584</v>
      </c>
      <c r="I77" s="117">
        <v>16008</v>
      </c>
      <c r="J77" s="117">
        <v>75389</v>
      </c>
      <c r="K77" s="117">
        <v>177339.61293</v>
      </c>
      <c r="L77" s="118">
        <v>544738</v>
      </c>
    </row>
    <row r="78" spans="1:12" s="89" customFormat="1" ht="15" customHeight="1" x14ac:dyDescent="0.25">
      <c r="A78" s="159" t="s">
        <v>121</v>
      </c>
      <c r="B78" s="167">
        <v>847652</v>
      </c>
      <c r="C78" s="167">
        <v>79927</v>
      </c>
      <c r="D78" s="167">
        <v>68141</v>
      </c>
      <c r="E78" s="167">
        <v>1217</v>
      </c>
      <c r="F78" s="167">
        <v>99363</v>
      </c>
      <c r="G78" s="161" t="s">
        <v>122</v>
      </c>
      <c r="H78" s="167">
        <v>136381</v>
      </c>
      <c r="I78" s="167">
        <v>15979</v>
      </c>
      <c r="J78" s="167">
        <v>76914</v>
      </c>
      <c r="K78" s="167">
        <v>173385</v>
      </c>
      <c r="L78" s="168">
        <v>539122</v>
      </c>
    </row>
    <row r="79" spans="1:12" s="89" customFormat="1" ht="17.25" customHeight="1" x14ac:dyDescent="0.2">
      <c r="A79" s="119" t="s">
        <v>48</v>
      </c>
      <c r="B79" s="120"/>
      <c r="C79" s="120"/>
      <c r="D79" s="120"/>
      <c r="E79" s="120"/>
      <c r="F79" s="120"/>
      <c r="G79" s="120"/>
      <c r="H79" s="120"/>
      <c r="I79" s="120"/>
      <c r="J79" s="120"/>
      <c r="K79" s="120"/>
      <c r="L79" s="120"/>
    </row>
    <row r="80" spans="1:12" s="89" customFormat="1" ht="12" customHeight="1" x14ac:dyDescent="0.2">
      <c r="A80" s="121" t="s">
        <v>45</v>
      </c>
      <c r="B80" s="120"/>
      <c r="C80" s="120"/>
      <c r="D80" s="120"/>
      <c r="E80" s="120"/>
      <c r="F80" s="120"/>
      <c r="G80" s="120"/>
      <c r="H80" s="120"/>
      <c r="I80" s="120"/>
      <c r="J80" s="120"/>
    </row>
    <row r="81" spans="1:12" s="89" customFormat="1" ht="12" customHeight="1" x14ac:dyDescent="0.2">
      <c r="A81" s="94" t="s">
        <v>44</v>
      </c>
      <c r="B81" s="120"/>
      <c r="C81" s="120"/>
      <c r="D81" s="120"/>
      <c r="E81" s="120"/>
      <c r="F81" s="120"/>
      <c r="G81" s="120"/>
      <c r="H81" s="120"/>
      <c r="I81" s="120"/>
      <c r="J81" s="120"/>
      <c r="K81" s="120"/>
    </row>
    <row r="82" spans="1:12" s="89" customFormat="1" ht="12" customHeight="1" x14ac:dyDescent="0.2">
      <c r="A82" s="119" t="s">
        <v>11</v>
      </c>
      <c r="B82" s="120"/>
      <c r="C82" s="120"/>
      <c r="D82" s="120"/>
      <c r="E82" s="120"/>
      <c r="F82" s="120"/>
      <c r="G82" s="120"/>
      <c r="H82" s="120"/>
      <c r="I82" s="120"/>
      <c r="J82" s="120"/>
      <c r="K82" s="120"/>
      <c r="L82" s="120"/>
    </row>
    <row r="83" spans="1:12" s="103" customFormat="1" ht="30" customHeight="1" x14ac:dyDescent="0.2">
      <c r="A83" s="94" t="s">
        <v>144</v>
      </c>
      <c r="B83" s="94"/>
      <c r="C83" s="94"/>
      <c r="D83" s="94"/>
      <c r="E83" s="94"/>
      <c r="F83" s="94"/>
      <c r="G83" s="94"/>
      <c r="H83" s="94"/>
      <c r="I83" s="94"/>
      <c r="J83" s="94"/>
      <c r="K83" s="94"/>
      <c r="L83" s="94"/>
    </row>
    <row r="84" spans="1:12" s="13" customFormat="1" ht="20.25" customHeight="1" x14ac:dyDescent="0.2">
      <c r="A84" s="56" t="s">
        <v>163</v>
      </c>
      <c r="B84" s="64"/>
      <c r="C84" s="58"/>
      <c r="D84" s="58"/>
      <c r="E84" s="58"/>
      <c r="F84" s="58"/>
      <c r="G84" s="58"/>
      <c r="H84" s="58"/>
      <c r="I84" s="58"/>
      <c r="J84" s="58"/>
      <c r="K84" s="58"/>
      <c r="L84" s="58"/>
    </row>
    <row r="85" spans="1:12" s="33" customFormat="1" ht="30" customHeight="1" x14ac:dyDescent="0.25">
      <c r="A85" s="143" t="s">
        <v>8</v>
      </c>
      <c r="B85" s="144" t="s">
        <v>75</v>
      </c>
      <c r="C85" s="144" t="s">
        <v>31</v>
      </c>
      <c r="D85" s="144" t="s">
        <v>36</v>
      </c>
      <c r="E85" s="144" t="s">
        <v>32</v>
      </c>
      <c r="F85" s="144" t="s">
        <v>37</v>
      </c>
      <c r="G85" s="144" t="s">
        <v>118</v>
      </c>
      <c r="H85" s="144" t="s">
        <v>83</v>
      </c>
      <c r="I85" s="144" t="s">
        <v>38</v>
      </c>
      <c r="J85" s="144" t="s">
        <v>39</v>
      </c>
      <c r="K85" s="144" t="s">
        <v>40</v>
      </c>
      <c r="L85" s="144" t="s">
        <v>33</v>
      </c>
    </row>
    <row r="86" spans="1:12" s="89" customFormat="1" ht="15" customHeight="1" x14ac:dyDescent="0.25">
      <c r="A86" s="104" t="s">
        <v>0</v>
      </c>
      <c r="B86" s="115">
        <v>64</v>
      </c>
      <c r="C86" s="115">
        <v>10</v>
      </c>
      <c r="D86" s="115">
        <v>5</v>
      </c>
      <c r="E86" s="115">
        <v>2</v>
      </c>
      <c r="F86" s="115">
        <v>11</v>
      </c>
      <c r="G86" s="129">
        <v>0</v>
      </c>
      <c r="H86" s="115">
        <v>6</v>
      </c>
      <c r="I86" s="115">
        <v>3</v>
      </c>
      <c r="J86" s="115">
        <v>49</v>
      </c>
      <c r="K86" s="115">
        <v>26</v>
      </c>
      <c r="L86" s="116">
        <v>26</v>
      </c>
    </row>
    <row r="87" spans="1:12" s="89" customFormat="1" ht="15" customHeight="1" x14ac:dyDescent="0.25">
      <c r="A87" s="104" t="s">
        <v>1</v>
      </c>
      <c r="B87" s="117">
        <v>65</v>
      </c>
      <c r="C87" s="117">
        <v>9</v>
      </c>
      <c r="D87" s="117">
        <v>5</v>
      </c>
      <c r="E87" s="117">
        <v>2</v>
      </c>
      <c r="F87" s="117">
        <v>9</v>
      </c>
      <c r="G87" s="129">
        <v>0</v>
      </c>
      <c r="H87" s="117">
        <v>7</v>
      </c>
      <c r="I87" s="117">
        <v>3</v>
      </c>
      <c r="J87" s="117">
        <v>49</v>
      </c>
      <c r="K87" s="117">
        <v>24</v>
      </c>
      <c r="L87" s="118">
        <v>25</v>
      </c>
    </row>
    <row r="88" spans="1:12" s="89" customFormat="1" ht="15" customHeight="1" x14ac:dyDescent="0.25">
      <c r="A88" s="104" t="s">
        <v>2</v>
      </c>
      <c r="B88" s="117">
        <v>65</v>
      </c>
      <c r="C88" s="117">
        <v>9</v>
      </c>
      <c r="D88" s="117">
        <v>5</v>
      </c>
      <c r="E88" s="117">
        <v>2</v>
      </c>
      <c r="F88" s="117">
        <v>8</v>
      </c>
      <c r="G88" s="129">
        <v>0</v>
      </c>
      <c r="H88" s="117">
        <v>8</v>
      </c>
      <c r="I88" s="117">
        <v>3</v>
      </c>
      <c r="J88" s="117">
        <v>49</v>
      </c>
      <c r="K88" s="117">
        <v>25</v>
      </c>
      <c r="L88" s="118">
        <v>29</v>
      </c>
    </row>
    <row r="89" spans="1:12" s="89" customFormat="1" ht="15" customHeight="1" x14ac:dyDescent="0.25">
      <c r="A89" s="104" t="s">
        <v>3</v>
      </c>
      <c r="B89" s="117">
        <v>63</v>
      </c>
      <c r="C89" s="117">
        <v>9</v>
      </c>
      <c r="D89" s="117">
        <v>5</v>
      </c>
      <c r="E89" s="117">
        <v>2</v>
      </c>
      <c r="F89" s="117">
        <v>8</v>
      </c>
      <c r="G89" s="129">
        <v>0</v>
      </c>
      <c r="H89" s="117">
        <v>10</v>
      </c>
      <c r="I89" s="117">
        <v>3</v>
      </c>
      <c r="J89" s="117">
        <v>49</v>
      </c>
      <c r="K89" s="117">
        <v>26</v>
      </c>
      <c r="L89" s="118">
        <v>27</v>
      </c>
    </row>
    <row r="90" spans="1:12" s="89" customFormat="1" ht="15" customHeight="1" x14ac:dyDescent="0.25">
      <c r="A90" s="104" t="s">
        <v>4</v>
      </c>
      <c r="B90" s="117">
        <v>67</v>
      </c>
      <c r="C90" s="117">
        <v>9</v>
      </c>
      <c r="D90" s="117">
        <v>5</v>
      </c>
      <c r="E90" s="117">
        <v>1</v>
      </c>
      <c r="F90" s="117">
        <v>9</v>
      </c>
      <c r="G90" s="129">
        <v>0</v>
      </c>
      <c r="H90" s="117">
        <v>9</v>
      </c>
      <c r="I90" s="117">
        <v>2</v>
      </c>
      <c r="J90" s="117">
        <v>7</v>
      </c>
      <c r="K90" s="117">
        <v>24</v>
      </c>
      <c r="L90" s="118">
        <v>29</v>
      </c>
    </row>
    <row r="91" spans="1:12" s="89" customFormat="1" ht="15" customHeight="1" x14ac:dyDescent="0.25">
      <c r="A91" s="104" t="s">
        <v>5</v>
      </c>
      <c r="B91" s="117">
        <v>65</v>
      </c>
      <c r="C91" s="117">
        <v>9</v>
      </c>
      <c r="D91" s="117">
        <v>6</v>
      </c>
      <c r="E91" s="117">
        <v>1</v>
      </c>
      <c r="F91" s="117">
        <v>7</v>
      </c>
      <c r="G91" s="129">
        <v>0</v>
      </c>
      <c r="H91" s="117">
        <v>9</v>
      </c>
      <c r="I91" s="117">
        <v>3</v>
      </c>
      <c r="J91" s="117">
        <v>6</v>
      </c>
      <c r="K91" s="117">
        <v>23</v>
      </c>
      <c r="L91" s="118">
        <v>27</v>
      </c>
    </row>
    <row r="92" spans="1:12" s="89" customFormat="1" ht="15" customHeight="1" x14ac:dyDescent="0.25">
      <c r="A92" s="104" t="s">
        <v>6</v>
      </c>
      <c r="B92" s="117">
        <v>65</v>
      </c>
      <c r="C92" s="117">
        <v>9</v>
      </c>
      <c r="D92" s="117">
        <v>6</v>
      </c>
      <c r="E92" s="117">
        <v>1</v>
      </c>
      <c r="F92" s="117">
        <v>9</v>
      </c>
      <c r="G92" s="129">
        <v>0</v>
      </c>
      <c r="H92" s="117">
        <v>11</v>
      </c>
      <c r="I92" s="117">
        <v>3</v>
      </c>
      <c r="J92" s="117">
        <v>5</v>
      </c>
      <c r="K92" s="117">
        <v>23</v>
      </c>
      <c r="L92" s="118">
        <v>26</v>
      </c>
    </row>
    <row r="93" spans="1:12" s="89" customFormat="1" ht="15" customHeight="1" x14ac:dyDescent="0.25">
      <c r="A93" s="104" t="s">
        <v>7</v>
      </c>
      <c r="B93" s="117">
        <v>66</v>
      </c>
      <c r="C93" s="117">
        <v>9</v>
      </c>
      <c r="D93" s="117">
        <v>5</v>
      </c>
      <c r="E93" s="117">
        <v>1</v>
      </c>
      <c r="F93" s="117">
        <v>10</v>
      </c>
      <c r="G93" s="129">
        <v>0</v>
      </c>
      <c r="H93" s="117">
        <v>11</v>
      </c>
      <c r="I93" s="117">
        <v>3</v>
      </c>
      <c r="J93" s="117">
        <v>4</v>
      </c>
      <c r="K93" s="117">
        <v>23</v>
      </c>
      <c r="L93" s="118">
        <v>27</v>
      </c>
    </row>
    <row r="94" spans="1:12" s="89" customFormat="1" ht="15" customHeight="1" x14ac:dyDescent="0.25">
      <c r="A94" s="104" t="s">
        <v>9</v>
      </c>
      <c r="B94" s="117">
        <v>62</v>
      </c>
      <c r="C94" s="117">
        <v>9</v>
      </c>
      <c r="D94" s="117">
        <v>5</v>
      </c>
      <c r="E94" s="117">
        <v>1</v>
      </c>
      <c r="F94" s="117">
        <v>10</v>
      </c>
      <c r="G94" s="129">
        <v>0</v>
      </c>
      <c r="H94" s="117">
        <v>12</v>
      </c>
      <c r="I94" s="117">
        <v>3</v>
      </c>
      <c r="J94" s="117">
        <v>5</v>
      </c>
      <c r="K94" s="117">
        <v>22</v>
      </c>
      <c r="L94" s="118">
        <v>28</v>
      </c>
    </row>
    <row r="95" spans="1:12" s="89" customFormat="1" ht="15" customHeight="1" x14ac:dyDescent="0.25">
      <c r="A95" s="104" t="s">
        <v>12</v>
      </c>
      <c r="B95" s="117">
        <v>62</v>
      </c>
      <c r="C95" s="117">
        <v>8</v>
      </c>
      <c r="D95" s="117">
        <v>5</v>
      </c>
      <c r="E95" s="117">
        <v>1</v>
      </c>
      <c r="F95" s="117">
        <v>9</v>
      </c>
      <c r="G95" s="129">
        <v>0</v>
      </c>
      <c r="H95" s="117">
        <v>12</v>
      </c>
      <c r="I95" s="117">
        <v>3</v>
      </c>
      <c r="J95" s="117">
        <v>5</v>
      </c>
      <c r="K95" s="117">
        <v>23</v>
      </c>
      <c r="L95" s="118">
        <v>25</v>
      </c>
    </row>
    <row r="96" spans="1:12" s="89" customFormat="1" ht="15" customHeight="1" x14ac:dyDescent="0.25">
      <c r="A96" s="104" t="s">
        <v>20</v>
      </c>
      <c r="B96" s="117">
        <v>63</v>
      </c>
      <c r="C96" s="117">
        <v>8</v>
      </c>
      <c r="D96" s="117">
        <v>6</v>
      </c>
      <c r="E96" s="117">
        <v>1</v>
      </c>
      <c r="F96" s="117">
        <v>9</v>
      </c>
      <c r="G96" s="129">
        <v>0</v>
      </c>
      <c r="H96" s="117">
        <v>11</v>
      </c>
      <c r="I96" s="117">
        <v>3</v>
      </c>
      <c r="J96" s="117">
        <v>5</v>
      </c>
      <c r="K96" s="117">
        <v>24</v>
      </c>
      <c r="L96" s="118">
        <v>18</v>
      </c>
    </row>
    <row r="97" spans="1:12" s="89" customFormat="1" ht="15" customHeight="1" x14ac:dyDescent="0.25">
      <c r="A97" s="104" t="s">
        <v>22</v>
      </c>
      <c r="B97" s="117">
        <v>63</v>
      </c>
      <c r="C97" s="117">
        <v>8</v>
      </c>
      <c r="D97" s="117">
        <v>5</v>
      </c>
      <c r="E97" s="117">
        <v>1</v>
      </c>
      <c r="F97" s="117">
        <v>10</v>
      </c>
      <c r="G97" s="129">
        <v>0</v>
      </c>
      <c r="H97" s="117">
        <v>11</v>
      </c>
      <c r="I97" s="117">
        <v>3</v>
      </c>
      <c r="J97" s="117">
        <v>5</v>
      </c>
      <c r="K97" s="117">
        <v>24</v>
      </c>
      <c r="L97" s="118">
        <v>21</v>
      </c>
    </row>
    <row r="98" spans="1:12" s="89" customFormat="1" ht="15" customHeight="1" x14ac:dyDescent="0.25">
      <c r="A98" s="104" t="s">
        <v>28</v>
      </c>
      <c r="B98" s="117">
        <v>65</v>
      </c>
      <c r="C98" s="117">
        <v>8</v>
      </c>
      <c r="D98" s="117">
        <v>6</v>
      </c>
      <c r="E98" s="117">
        <v>1</v>
      </c>
      <c r="F98" s="117">
        <v>9</v>
      </c>
      <c r="G98" s="129">
        <v>0</v>
      </c>
      <c r="H98" s="117">
        <v>12</v>
      </c>
      <c r="I98" s="117">
        <v>3</v>
      </c>
      <c r="J98" s="117">
        <v>5</v>
      </c>
      <c r="K98" s="117">
        <v>24</v>
      </c>
      <c r="L98" s="118">
        <v>21</v>
      </c>
    </row>
    <row r="99" spans="1:12" s="89" customFormat="1" ht="15" customHeight="1" x14ac:dyDescent="0.25">
      <c r="A99" s="104" t="s">
        <v>29</v>
      </c>
      <c r="B99" s="117">
        <v>66</v>
      </c>
      <c r="C99" s="117">
        <v>7</v>
      </c>
      <c r="D99" s="117">
        <v>6</v>
      </c>
      <c r="E99" s="117">
        <v>1</v>
      </c>
      <c r="F99" s="117">
        <v>9</v>
      </c>
      <c r="G99" s="129">
        <v>0</v>
      </c>
      <c r="H99" s="117">
        <v>12</v>
      </c>
      <c r="I99" s="117">
        <v>2</v>
      </c>
      <c r="J99" s="117">
        <v>4</v>
      </c>
      <c r="K99" s="117">
        <v>23</v>
      </c>
      <c r="L99" s="118">
        <v>19</v>
      </c>
    </row>
    <row r="100" spans="1:12" s="89" customFormat="1" ht="15" customHeight="1" x14ac:dyDescent="0.25">
      <c r="A100" s="159" t="s">
        <v>121</v>
      </c>
      <c r="B100" s="167">
        <v>64</v>
      </c>
      <c r="C100" s="167">
        <v>7</v>
      </c>
      <c r="D100" s="167">
        <v>7</v>
      </c>
      <c r="E100" s="167">
        <v>1</v>
      </c>
      <c r="F100" s="167">
        <v>6</v>
      </c>
      <c r="G100" s="169">
        <v>0</v>
      </c>
      <c r="H100" s="167">
        <v>11</v>
      </c>
      <c r="I100" s="167">
        <v>2</v>
      </c>
      <c r="J100" s="167">
        <v>4</v>
      </c>
      <c r="K100" s="167">
        <v>22</v>
      </c>
      <c r="L100" s="168">
        <v>19</v>
      </c>
    </row>
    <row r="101" spans="1:12" s="89" customFormat="1" ht="17.25" customHeight="1" x14ac:dyDescent="0.2">
      <c r="A101" s="119" t="s">
        <v>10</v>
      </c>
      <c r="B101" s="120"/>
      <c r="C101" s="120"/>
      <c r="D101" s="120"/>
      <c r="E101" s="120"/>
      <c r="F101" s="120"/>
      <c r="G101" s="120"/>
      <c r="H101" s="120"/>
      <c r="I101" s="120"/>
      <c r="J101" s="120"/>
      <c r="K101" s="120"/>
      <c r="L101" s="120"/>
    </row>
    <row r="102" spans="1:12" s="89" customFormat="1" ht="12" customHeight="1" x14ac:dyDescent="0.2">
      <c r="A102" s="94" t="s">
        <v>44</v>
      </c>
      <c r="B102" s="120"/>
      <c r="C102" s="120"/>
      <c r="D102" s="120"/>
      <c r="E102" s="120"/>
      <c r="F102" s="120"/>
      <c r="G102" s="120"/>
      <c r="H102" s="120"/>
      <c r="I102" s="120"/>
      <c r="J102" s="120"/>
      <c r="K102" s="120"/>
    </row>
    <row r="103" spans="1:12" s="89" customFormat="1" ht="12" customHeight="1" x14ac:dyDescent="0.2">
      <c r="A103" s="119" t="s">
        <v>11</v>
      </c>
      <c r="B103" s="120"/>
      <c r="C103" s="120"/>
      <c r="D103" s="120"/>
      <c r="E103" s="120"/>
      <c r="F103" s="120"/>
      <c r="G103" s="120"/>
      <c r="H103" s="120"/>
      <c r="I103" s="120"/>
      <c r="J103" s="120"/>
      <c r="K103" s="120"/>
      <c r="L103" s="120"/>
    </row>
    <row r="104" spans="1:12" s="103" customFormat="1" ht="12" customHeight="1" x14ac:dyDescent="0.2">
      <c r="A104" s="94" t="s">
        <v>144</v>
      </c>
      <c r="B104" s="94"/>
      <c r="C104" s="94"/>
      <c r="D104" s="94"/>
      <c r="E104" s="94"/>
      <c r="F104" s="94"/>
      <c r="G104" s="94"/>
      <c r="H104" s="94"/>
      <c r="I104" s="94"/>
      <c r="J104" s="94"/>
      <c r="K104" s="94"/>
      <c r="L104" s="94"/>
    </row>
    <row r="105" spans="1:12" ht="15" customHeight="1" x14ac:dyDescent="0.2">
      <c r="A105" s="179" t="s">
        <v>125</v>
      </c>
    </row>
  </sheetData>
  <mergeCells count="1">
    <mergeCell ref="A2:B2"/>
  </mergeCells>
  <phoneticPr fontId="41" type="noConversion"/>
  <hyperlinks>
    <hyperlink ref="A2" location="'Table of contents'!A1" display="Back to Table of Contents"/>
  </hyperlinks>
  <pageMargins left="0.75" right="0.75" top="0.75" bottom="0.57499999999999996" header="0.375" footer="0.375"/>
  <pageSetup scale="48" orientation="portrait" r:id="rId1"/>
  <headerFooter alignWithMargins="0">
    <oddFooter>&amp;L&amp;9© 2021 CIHI&amp;R&amp;9&amp;P</oddFooter>
  </headerFooter>
  <ignoredErrors>
    <ignoredError sqref="B23:L23" calculatedColumn="1"/>
  </ignoredErrors>
  <tableParts count="5">
    <tablePart r:id="rId2"/>
    <tablePart r:id="rId3"/>
    <tablePart r:id="rId4"/>
    <tablePart r:id="rId5"/>
    <tablePart r:id="rId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105"/>
  <sheetViews>
    <sheetView showGridLines="0" zoomScaleNormal="100" zoomScaleSheetLayoutView="100" workbookViewId="0">
      <pane xSplit="1" topLeftCell="B1" activePane="topRight" state="frozen"/>
      <selection activeCell="A2" sqref="A2:B2"/>
      <selection pane="topRight"/>
    </sheetView>
  </sheetViews>
  <sheetFormatPr defaultColWidth="0" defaultRowHeight="15" customHeight="1" zeroHeight="1" x14ac:dyDescent="0.25"/>
  <cols>
    <col min="1" max="1" width="15.25" style="4" customWidth="1"/>
    <col min="2" max="12" width="28.125" style="3" customWidth="1"/>
    <col min="13" max="16384" width="9.25" style="3" hidden="1"/>
  </cols>
  <sheetData>
    <row r="1" spans="1:12" s="138" customFormat="1" ht="15" hidden="1" customHeight="1" x14ac:dyDescent="0.2">
      <c r="A1" s="138" t="s">
        <v>185</v>
      </c>
      <c r="B1" s="142"/>
      <c r="C1" s="142"/>
      <c r="D1" s="142"/>
      <c r="E1" s="142"/>
      <c r="F1" s="142"/>
      <c r="G1" s="142"/>
      <c r="H1" s="142"/>
      <c r="I1" s="142"/>
      <c r="J1" s="142"/>
      <c r="K1" s="142"/>
      <c r="L1" s="142"/>
    </row>
    <row r="2" spans="1:12" s="12" customFormat="1" ht="24" customHeight="1" x14ac:dyDescent="0.2">
      <c r="A2" s="183" t="s">
        <v>21</v>
      </c>
      <c r="B2" s="183"/>
    </row>
    <row r="3" spans="1:12" ht="20.25" customHeight="1" x14ac:dyDescent="0.2">
      <c r="A3" s="62" t="s">
        <v>164</v>
      </c>
      <c r="B3" s="22"/>
      <c r="C3" s="22"/>
      <c r="D3" s="22"/>
      <c r="E3" s="22"/>
      <c r="F3" s="22"/>
      <c r="G3" s="22"/>
      <c r="H3" s="22"/>
      <c r="I3" s="22"/>
      <c r="J3" s="22"/>
      <c r="K3" s="22"/>
      <c r="L3" s="22"/>
    </row>
    <row r="4" spans="1:12" s="78" customFormat="1" ht="20.25" customHeight="1" x14ac:dyDescent="0.2">
      <c r="A4" s="75" t="s">
        <v>30</v>
      </c>
      <c r="B4" s="77"/>
      <c r="C4" s="77"/>
      <c r="D4" s="77"/>
      <c r="E4" s="77"/>
      <c r="F4" s="77"/>
      <c r="G4" s="77"/>
      <c r="H4" s="77"/>
      <c r="I4" s="77"/>
      <c r="J4" s="77"/>
      <c r="K4" s="77"/>
      <c r="L4" s="77"/>
    </row>
    <row r="5" spans="1:12" ht="45" customHeight="1" x14ac:dyDescent="0.25">
      <c r="A5" s="143" t="s">
        <v>8</v>
      </c>
      <c r="B5" s="144" t="s">
        <v>107</v>
      </c>
      <c r="C5" s="144" t="s">
        <v>109</v>
      </c>
      <c r="D5" s="144" t="s">
        <v>110</v>
      </c>
      <c r="E5" s="144" t="s">
        <v>111</v>
      </c>
      <c r="F5" s="144" t="s">
        <v>76</v>
      </c>
      <c r="G5" s="144" t="s">
        <v>112</v>
      </c>
      <c r="H5" s="144" t="s">
        <v>93</v>
      </c>
      <c r="I5" s="144" t="s">
        <v>84</v>
      </c>
      <c r="J5" s="144" t="s">
        <v>85</v>
      </c>
      <c r="K5" s="144" t="s">
        <v>79</v>
      </c>
      <c r="L5" s="144" t="s">
        <v>106</v>
      </c>
    </row>
    <row r="6" spans="1:12" s="89" customFormat="1" ht="15" customHeight="1" x14ac:dyDescent="0.25">
      <c r="A6" s="104" t="s">
        <v>0</v>
      </c>
      <c r="B6" s="105">
        <v>330.05571988000003</v>
      </c>
      <c r="C6" s="105">
        <v>1202.1086028</v>
      </c>
      <c r="D6" s="105">
        <v>494.78474915999999</v>
      </c>
      <c r="E6" s="105">
        <v>501.63162697000001</v>
      </c>
      <c r="F6" s="105">
        <v>370.26710716000002</v>
      </c>
      <c r="G6" s="124" t="s">
        <v>122</v>
      </c>
      <c r="H6" s="105">
        <v>287.15888015000002</v>
      </c>
      <c r="I6" s="105">
        <v>394.80686846999998</v>
      </c>
      <c r="J6" s="105">
        <v>126.7396901</v>
      </c>
      <c r="K6" s="105">
        <v>769.45018209</v>
      </c>
      <c r="L6" s="107">
        <v>73.002026826000005</v>
      </c>
    </row>
    <row r="7" spans="1:12" s="89" customFormat="1" ht="15" customHeight="1" x14ac:dyDescent="0.25">
      <c r="A7" s="104" t="s">
        <v>1</v>
      </c>
      <c r="B7" s="105">
        <v>362.75865347000001</v>
      </c>
      <c r="C7" s="105">
        <v>1254.4463439000001</v>
      </c>
      <c r="D7" s="105">
        <v>512.54884903000004</v>
      </c>
      <c r="E7" s="105">
        <v>562.15227829000003</v>
      </c>
      <c r="F7" s="105">
        <v>287.68269019000002</v>
      </c>
      <c r="G7" s="124" t="s">
        <v>122</v>
      </c>
      <c r="H7" s="105">
        <v>299.96746365000001</v>
      </c>
      <c r="I7" s="105">
        <v>409.78328223</v>
      </c>
      <c r="J7" s="105">
        <v>155.78956195999999</v>
      </c>
      <c r="K7" s="105">
        <v>821.94736287000001</v>
      </c>
      <c r="L7" s="107">
        <v>77.851253104999998</v>
      </c>
    </row>
    <row r="8" spans="1:12" s="89" customFormat="1" ht="15" customHeight="1" x14ac:dyDescent="0.25">
      <c r="A8" s="104" t="s">
        <v>2</v>
      </c>
      <c r="B8" s="105">
        <v>396.34969432000003</v>
      </c>
      <c r="C8" s="105">
        <v>1368.5394744</v>
      </c>
      <c r="D8" s="105">
        <v>537.18876877000002</v>
      </c>
      <c r="E8" s="105">
        <v>575.96915649000005</v>
      </c>
      <c r="F8" s="105">
        <v>428.00013102000003</v>
      </c>
      <c r="G8" s="124" t="s">
        <v>122</v>
      </c>
      <c r="H8" s="105">
        <v>333.00257069000003</v>
      </c>
      <c r="I8" s="105">
        <v>571.90385338999999</v>
      </c>
      <c r="J8" s="105">
        <v>161.26202119000001</v>
      </c>
      <c r="K8" s="105">
        <v>760.86058675000004</v>
      </c>
      <c r="L8" s="107">
        <v>101.54613679000001</v>
      </c>
    </row>
    <row r="9" spans="1:12" s="89" customFormat="1" ht="15" customHeight="1" x14ac:dyDescent="0.25">
      <c r="A9" s="104" t="s">
        <v>3</v>
      </c>
      <c r="B9" s="105">
        <v>414.01910842000001</v>
      </c>
      <c r="C9" s="105">
        <v>1512.4249282999999</v>
      </c>
      <c r="D9" s="105">
        <v>579.08358067999995</v>
      </c>
      <c r="E9" s="105">
        <v>620.24953496000001</v>
      </c>
      <c r="F9" s="105">
        <v>336.05232576999998</v>
      </c>
      <c r="G9" s="124" t="s">
        <v>122</v>
      </c>
      <c r="H9" s="105">
        <v>282.67422679999999</v>
      </c>
      <c r="I9" s="105">
        <v>523.39381877999995</v>
      </c>
      <c r="J9" s="105">
        <v>170.71909514000001</v>
      </c>
      <c r="K9" s="105">
        <v>546.14307179000002</v>
      </c>
      <c r="L9" s="107">
        <v>118.86964193999999</v>
      </c>
    </row>
    <row r="10" spans="1:12" s="89" customFormat="1" ht="15" customHeight="1" x14ac:dyDescent="0.25">
      <c r="A10" s="104" t="s">
        <v>4</v>
      </c>
      <c r="B10" s="105">
        <v>454.01607747000003</v>
      </c>
      <c r="C10" s="105">
        <v>1668.7102596</v>
      </c>
      <c r="D10" s="105">
        <v>678.96449365000001</v>
      </c>
      <c r="E10" s="105">
        <v>683.32783033999999</v>
      </c>
      <c r="F10" s="105">
        <v>458.74446710000001</v>
      </c>
      <c r="G10" s="124" t="s">
        <v>122</v>
      </c>
      <c r="H10" s="105">
        <v>426.20079708999998</v>
      </c>
      <c r="I10" s="105">
        <v>584.15859962000002</v>
      </c>
      <c r="J10" s="105">
        <v>196.32880732999999</v>
      </c>
      <c r="K10" s="105">
        <v>637.73878780999996</v>
      </c>
      <c r="L10" s="107">
        <v>125.76465947</v>
      </c>
    </row>
    <row r="11" spans="1:12" s="89" customFormat="1" ht="15" customHeight="1" x14ac:dyDescent="0.25">
      <c r="A11" s="104" t="s">
        <v>5</v>
      </c>
      <c r="B11" s="105">
        <v>462.54659837000003</v>
      </c>
      <c r="C11" s="105">
        <v>1811.0365634</v>
      </c>
      <c r="D11" s="105">
        <v>716.02427814999999</v>
      </c>
      <c r="E11" s="105">
        <v>712.76026975000002</v>
      </c>
      <c r="F11" s="105">
        <v>361.92601033</v>
      </c>
      <c r="G11" s="124" t="s">
        <v>122</v>
      </c>
      <c r="H11" s="105">
        <v>405.30880447999999</v>
      </c>
      <c r="I11" s="105">
        <v>606.86250743000005</v>
      </c>
      <c r="J11" s="105">
        <v>174.99959138</v>
      </c>
      <c r="K11" s="105">
        <v>541.06109466999999</v>
      </c>
      <c r="L11" s="107">
        <v>137.43681638999999</v>
      </c>
    </row>
    <row r="12" spans="1:12" s="89" customFormat="1" ht="15" customHeight="1" x14ac:dyDescent="0.25">
      <c r="A12" s="104" t="s">
        <v>6</v>
      </c>
      <c r="B12" s="105">
        <v>498.80857311</v>
      </c>
      <c r="C12" s="105">
        <v>1992.0600030000001</v>
      </c>
      <c r="D12" s="105">
        <v>727.49363717999995</v>
      </c>
      <c r="E12" s="105">
        <v>788.96970322000004</v>
      </c>
      <c r="F12" s="105">
        <v>388.07014913</v>
      </c>
      <c r="G12" s="124" t="s">
        <v>122</v>
      </c>
      <c r="H12" s="105">
        <v>427.58176935</v>
      </c>
      <c r="I12" s="105">
        <v>666.15654802999995</v>
      </c>
      <c r="J12" s="105">
        <v>170.71512376000001</v>
      </c>
      <c r="K12" s="105">
        <v>1001.5742474</v>
      </c>
      <c r="L12" s="107">
        <v>150.70450883000001</v>
      </c>
    </row>
    <row r="13" spans="1:12" s="89" customFormat="1" ht="15" customHeight="1" x14ac:dyDescent="0.25">
      <c r="A13" s="104" t="s">
        <v>7</v>
      </c>
      <c r="B13" s="105">
        <v>508.92135440999999</v>
      </c>
      <c r="C13" s="105">
        <v>2026.5449357</v>
      </c>
      <c r="D13" s="105">
        <v>736.16257812000003</v>
      </c>
      <c r="E13" s="105">
        <v>771.01867627000001</v>
      </c>
      <c r="F13" s="105">
        <v>430.27373697000002</v>
      </c>
      <c r="G13" s="124" t="s">
        <v>122</v>
      </c>
      <c r="H13" s="105">
        <v>420.53222468000001</v>
      </c>
      <c r="I13" s="105">
        <v>659.25760412</v>
      </c>
      <c r="J13" s="105">
        <v>185.72690025</v>
      </c>
      <c r="K13" s="105">
        <v>1041.5359681</v>
      </c>
      <c r="L13" s="107">
        <v>160.31945008</v>
      </c>
    </row>
    <row r="14" spans="1:12" s="89" customFormat="1" ht="15" customHeight="1" x14ac:dyDescent="0.25">
      <c r="A14" s="104" t="s">
        <v>9</v>
      </c>
      <c r="B14" s="105">
        <v>528.13757119000002</v>
      </c>
      <c r="C14" s="105">
        <v>2027.9540916999999</v>
      </c>
      <c r="D14" s="105">
        <v>780.86775901999999</v>
      </c>
      <c r="E14" s="105">
        <v>848.01823978000004</v>
      </c>
      <c r="F14" s="105">
        <v>428.35282504000003</v>
      </c>
      <c r="G14" s="124" t="s">
        <v>122</v>
      </c>
      <c r="H14" s="105">
        <v>412.20597781999999</v>
      </c>
      <c r="I14" s="105">
        <v>644.01000465000004</v>
      </c>
      <c r="J14" s="105">
        <v>273.58720929999998</v>
      </c>
      <c r="K14" s="105">
        <v>975.14303946999996</v>
      </c>
      <c r="L14" s="107">
        <v>127.58838353</v>
      </c>
    </row>
    <row r="15" spans="1:12" s="89" customFormat="1" ht="15" customHeight="1" x14ac:dyDescent="0.25">
      <c r="A15" s="104" t="s">
        <v>12</v>
      </c>
      <c r="B15" s="105">
        <v>535.04034704000003</v>
      </c>
      <c r="C15" s="105">
        <v>2096.0145474999999</v>
      </c>
      <c r="D15" s="105">
        <v>793.45383303999995</v>
      </c>
      <c r="E15" s="105">
        <v>840.15412620999996</v>
      </c>
      <c r="F15" s="105">
        <v>455.48373140000001</v>
      </c>
      <c r="G15" s="124" t="s">
        <v>122</v>
      </c>
      <c r="H15" s="105">
        <v>435.82060596999997</v>
      </c>
      <c r="I15" s="105">
        <v>662.22302662000004</v>
      </c>
      <c r="J15" s="105">
        <v>308.97744913000002</v>
      </c>
      <c r="K15" s="105">
        <v>1088.3060622999999</v>
      </c>
      <c r="L15" s="107">
        <v>136.08850079000001</v>
      </c>
    </row>
    <row r="16" spans="1:12" s="89" customFormat="1" ht="15" customHeight="1" x14ac:dyDescent="0.25">
      <c r="A16" s="104" t="s">
        <v>20</v>
      </c>
      <c r="B16" s="105">
        <v>564.26995321000004</v>
      </c>
      <c r="C16" s="105">
        <v>2140.1802050000001</v>
      </c>
      <c r="D16" s="105">
        <v>863.63368008999998</v>
      </c>
      <c r="E16" s="105">
        <v>848.53581424000004</v>
      </c>
      <c r="F16" s="105">
        <v>454.17255934999997</v>
      </c>
      <c r="G16" s="124" t="s">
        <v>122</v>
      </c>
      <c r="H16" s="105">
        <v>443.24535343000002</v>
      </c>
      <c r="I16" s="105">
        <v>741.75667939000004</v>
      </c>
      <c r="J16" s="105">
        <v>331.72959056000002</v>
      </c>
      <c r="K16" s="105">
        <v>1015.1233678999999</v>
      </c>
      <c r="L16" s="107">
        <v>128.46075969</v>
      </c>
    </row>
    <row r="17" spans="1:12" s="89" customFormat="1" ht="15" customHeight="1" x14ac:dyDescent="0.25">
      <c r="A17" s="104" t="s">
        <v>22</v>
      </c>
      <c r="B17" s="105">
        <v>556.58382811000001</v>
      </c>
      <c r="C17" s="105">
        <v>2126.9222625000002</v>
      </c>
      <c r="D17" s="105">
        <v>852.18460998</v>
      </c>
      <c r="E17" s="105">
        <v>797.35462028999996</v>
      </c>
      <c r="F17" s="105">
        <v>451.13890146</v>
      </c>
      <c r="G17" s="124" t="s">
        <v>122</v>
      </c>
      <c r="H17" s="105">
        <v>434.59003662999999</v>
      </c>
      <c r="I17" s="105">
        <v>659.10522632000004</v>
      </c>
      <c r="J17" s="105">
        <v>288.68009941000003</v>
      </c>
      <c r="K17" s="105">
        <v>747.92785720999996</v>
      </c>
      <c r="L17" s="107">
        <v>146.35463245</v>
      </c>
    </row>
    <row r="18" spans="1:12" s="89" customFormat="1" ht="15" customHeight="1" x14ac:dyDescent="0.25">
      <c r="A18" s="104" t="s">
        <v>28</v>
      </c>
      <c r="B18" s="105">
        <v>587.49205470000004</v>
      </c>
      <c r="C18" s="105">
        <v>2105.7440643999998</v>
      </c>
      <c r="D18" s="105">
        <v>979.22217664000004</v>
      </c>
      <c r="E18" s="105">
        <v>804.67466356</v>
      </c>
      <c r="F18" s="105">
        <v>509.16762328999999</v>
      </c>
      <c r="G18" s="105">
        <v>345.92874927999998</v>
      </c>
      <c r="H18" s="105">
        <v>475.84172329</v>
      </c>
      <c r="I18" s="105">
        <v>677.54397014000006</v>
      </c>
      <c r="J18" s="105">
        <v>321.74937132999997</v>
      </c>
      <c r="K18" s="105">
        <v>1047.4659521000001</v>
      </c>
      <c r="L18" s="107">
        <v>147.47308881999999</v>
      </c>
    </row>
    <row r="19" spans="1:12" s="89" customFormat="1" ht="15" customHeight="1" x14ac:dyDescent="0.25">
      <c r="A19" s="104" t="s">
        <v>29</v>
      </c>
      <c r="B19" s="105">
        <v>609.25246830000003</v>
      </c>
      <c r="C19" s="105">
        <v>2219.6045826999998</v>
      </c>
      <c r="D19" s="105">
        <v>987.53970515000003</v>
      </c>
      <c r="E19" s="105">
        <v>883.78218483000001</v>
      </c>
      <c r="F19" s="105">
        <v>536.53904304000002</v>
      </c>
      <c r="G19" s="105">
        <v>453.59805189999997</v>
      </c>
      <c r="H19" s="105">
        <v>478.51868529000001</v>
      </c>
      <c r="I19" s="105">
        <v>681.99668796000003</v>
      </c>
      <c r="J19" s="105">
        <v>319.20761874999999</v>
      </c>
      <c r="K19" s="105">
        <v>770.65728402000002</v>
      </c>
      <c r="L19" s="107">
        <v>151.92073843</v>
      </c>
    </row>
    <row r="20" spans="1:12" s="89" customFormat="1" ht="15" customHeight="1" x14ac:dyDescent="0.25">
      <c r="A20" s="159" t="s">
        <v>121</v>
      </c>
      <c r="B20" s="160">
        <v>632.87632628999995</v>
      </c>
      <c r="C20" s="160">
        <v>2162.7599782000002</v>
      </c>
      <c r="D20" s="160">
        <v>1085.7704818</v>
      </c>
      <c r="E20" s="160">
        <v>996.73873804000004</v>
      </c>
      <c r="F20" s="160">
        <v>534.65868107999995</v>
      </c>
      <c r="G20" s="160">
        <v>496.15403341000001</v>
      </c>
      <c r="H20" s="160">
        <v>458.71836573000002</v>
      </c>
      <c r="I20" s="160">
        <v>766.76225853999995</v>
      </c>
      <c r="J20" s="160">
        <v>315.89186975000001</v>
      </c>
      <c r="K20" s="160">
        <v>834.19828881000001</v>
      </c>
      <c r="L20" s="162">
        <v>166.97752172</v>
      </c>
    </row>
    <row r="21" spans="1:12" ht="30" customHeight="1" x14ac:dyDescent="0.2">
      <c r="A21" s="74" t="s">
        <v>19</v>
      </c>
      <c r="B21" s="51"/>
      <c r="C21" s="51"/>
      <c r="D21" s="51"/>
      <c r="E21" s="51"/>
      <c r="F21" s="51"/>
      <c r="G21" s="51"/>
      <c r="H21" s="51"/>
      <c r="I21" s="51"/>
      <c r="J21" s="51"/>
      <c r="K21" s="51"/>
      <c r="L21" s="51"/>
    </row>
    <row r="22" spans="1:12" ht="45" customHeight="1" x14ac:dyDescent="0.25">
      <c r="A22" s="143" t="s">
        <v>8</v>
      </c>
      <c r="B22" s="144" t="s">
        <v>107</v>
      </c>
      <c r="C22" s="144" t="s">
        <v>109</v>
      </c>
      <c r="D22" s="144" t="s">
        <v>110</v>
      </c>
      <c r="E22" s="144" t="s">
        <v>111</v>
      </c>
      <c r="F22" s="144" t="s">
        <v>76</v>
      </c>
      <c r="G22" s="144" t="s">
        <v>112</v>
      </c>
      <c r="H22" s="144" t="s">
        <v>93</v>
      </c>
      <c r="I22" s="144" t="s">
        <v>84</v>
      </c>
      <c r="J22" s="144" t="s">
        <v>85</v>
      </c>
      <c r="K22" s="144" t="s">
        <v>79</v>
      </c>
      <c r="L22" s="144" t="s">
        <v>106</v>
      </c>
    </row>
    <row r="23" spans="1:12" s="89" customFormat="1" ht="15" customHeight="1" x14ac:dyDescent="0.25">
      <c r="A23" s="104" t="s">
        <v>0</v>
      </c>
      <c r="B23" s="108" t="s">
        <v>43</v>
      </c>
      <c r="C23" s="108" t="s">
        <v>43</v>
      </c>
      <c r="D23" s="108" t="s">
        <v>43</v>
      </c>
      <c r="E23" s="108" t="s">
        <v>43</v>
      </c>
      <c r="F23" s="108" t="s">
        <v>43</v>
      </c>
      <c r="G23" s="108" t="s">
        <v>43</v>
      </c>
      <c r="H23" s="108" t="s">
        <v>43</v>
      </c>
      <c r="I23" s="108" t="s">
        <v>43</v>
      </c>
      <c r="J23" s="108" t="s">
        <v>43</v>
      </c>
      <c r="K23" s="108" t="s">
        <v>43</v>
      </c>
      <c r="L23" s="109" t="s">
        <v>43</v>
      </c>
    </row>
    <row r="24" spans="1:12" s="89" customFormat="1" ht="15" customHeight="1" x14ac:dyDescent="0.25">
      <c r="A24" s="104" t="s">
        <v>1</v>
      </c>
      <c r="B24" s="110">
        <f t="shared" ref="B24:L37" si="0">((B7-B6)/B6)*100</f>
        <v>9.9083068767570381</v>
      </c>
      <c r="C24" s="110">
        <f t="shared" si="0"/>
        <v>4.3538280133835618</v>
      </c>
      <c r="D24" s="110">
        <f t="shared" si="0"/>
        <v>3.5902682732558566</v>
      </c>
      <c r="E24" s="110">
        <f t="shared" si="0"/>
        <v>12.064759888757859</v>
      </c>
      <c r="F24" s="110">
        <f t="shared" si="0"/>
        <v>-22.304011178155662</v>
      </c>
      <c r="G24" s="110" t="s">
        <v>47</v>
      </c>
      <c r="H24" s="110">
        <f t="shared" si="0"/>
        <v>4.4604518214130513</v>
      </c>
      <c r="I24" s="110">
        <f t="shared" si="0"/>
        <v>3.7933518781064519</v>
      </c>
      <c r="J24" s="110">
        <f t="shared" si="0"/>
        <v>22.92089544883618</v>
      </c>
      <c r="K24" s="110">
        <f t="shared" si="0"/>
        <v>6.8226874204390775</v>
      </c>
      <c r="L24" s="111">
        <f t="shared" si="0"/>
        <v>6.6425912948391161</v>
      </c>
    </row>
    <row r="25" spans="1:12" s="89" customFormat="1" ht="15" customHeight="1" x14ac:dyDescent="0.25">
      <c r="A25" s="104" t="s">
        <v>2</v>
      </c>
      <c r="B25" s="110">
        <f t="shared" si="0"/>
        <v>9.2598868500260263</v>
      </c>
      <c r="C25" s="110">
        <f t="shared" si="0"/>
        <v>9.0950984914421351</v>
      </c>
      <c r="D25" s="110">
        <f t="shared" si="0"/>
        <v>4.807331005938476</v>
      </c>
      <c r="E25" s="110">
        <f t="shared" si="0"/>
        <v>2.4578532781240896</v>
      </c>
      <c r="F25" s="110">
        <f t="shared" si="0"/>
        <v>48.775072541669907</v>
      </c>
      <c r="G25" s="110" t="s">
        <v>47</v>
      </c>
      <c r="H25" s="110">
        <f t="shared" si="0"/>
        <v>11.012896744876688</v>
      </c>
      <c r="I25" s="110">
        <f t="shared" si="0"/>
        <v>39.562514673062289</v>
      </c>
      <c r="J25" s="110">
        <f t="shared" si="0"/>
        <v>3.5127252180124349</v>
      </c>
      <c r="K25" s="110">
        <f t="shared" si="0"/>
        <v>-7.4319571884387825</v>
      </c>
      <c r="L25" s="111">
        <f t="shared" si="0"/>
        <v>30.436097994520534</v>
      </c>
    </row>
    <row r="26" spans="1:12" s="89" customFormat="1" ht="15" customHeight="1" x14ac:dyDescent="0.25">
      <c r="A26" s="104" t="s">
        <v>3</v>
      </c>
      <c r="B26" s="110">
        <f t="shared" si="0"/>
        <v>4.4580365150311589</v>
      </c>
      <c r="C26" s="110">
        <f t="shared" si="0"/>
        <v>10.513796393274127</v>
      </c>
      <c r="D26" s="110">
        <f t="shared" si="0"/>
        <v>7.7988994457062812</v>
      </c>
      <c r="E26" s="110">
        <f t="shared" si="0"/>
        <v>7.6879773805680784</v>
      </c>
      <c r="F26" s="110">
        <f t="shared" si="0"/>
        <v>-21.483125491310517</v>
      </c>
      <c r="G26" s="110" t="s">
        <v>47</v>
      </c>
      <c r="H26" s="110">
        <f t="shared" si="0"/>
        <v>-15.113500110739952</v>
      </c>
      <c r="I26" s="110">
        <f t="shared" si="0"/>
        <v>-8.4822010417403959</v>
      </c>
      <c r="J26" s="110">
        <f t="shared" si="0"/>
        <v>5.8644148697960352</v>
      </c>
      <c r="K26" s="110">
        <f t="shared" si="0"/>
        <v>-28.22034925966679</v>
      </c>
      <c r="L26" s="111">
        <f t="shared" si="0"/>
        <v>17.059738260477044</v>
      </c>
    </row>
    <row r="27" spans="1:12" s="89" customFormat="1" ht="15" customHeight="1" x14ac:dyDescent="0.25">
      <c r="A27" s="104" t="s">
        <v>4</v>
      </c>
      <c r="B27" s="110">
        <f t="shared" si="0"/>
        <v>9.6606577417739015</v>
      </c>
      <c r="C27" s="110">
        <f t="shared" si="0"/>
        <v>10.333427357327965</v>
      </c>
      <c r="D27" s="110">
        <f t="shared" si="0"/>
        <v>17.248099635757757</v>
      </c>
      <c r="E27" s="110">
        <f t="shared" si="0"/>
        <v>10.169825501613301</v>
      </c>
      <c r="F27" s="110">
        <f t="shared" si="0"/>
        <v>36.509832523513808</v>
      </c>
      <c r="G27" s="110" t="s">
        <v>47</v>
      </c>
      <c r="H27" s="110">
        <f t="shared" si="0"/>
        <v>50.774551297012692</v>
      </c>
      <c r="I27" s="110">
        <f t="shared" si="0"/>
        <v>11.609762794226187</v>
      </c>
      <c r="J27" s="110">
        <f t="shared" si="0"/>
        <v>15.001082432517855</v>
      </c>
      <c r="K27" s="110">
        <f t="shared" si="0"/>
        <v>16.771377456056026</v>
      </c>
      <c r="L27" s="111">
        <f t="shared" si="0"/>
        <v>5.8004864972002661</v>
      </c>
    </row>
    <row r="28" spans="1:12" s="89" customFormat="1" ht="15" customHeight="1" x14ac:dyDescent="0.25">
      <c r="A28" s="104" t="s">
        <v>5</v>
      </c>
      <c r="B28" s="110">
        <f t="shared" si="0"/>
        <v>1.8789028237802148</v>
      </c>
      <c r="C28" s="110">
        <f t="shared" si="0"/>
        <v>8.5291201981413174</v>
      </c>
      <c r="D28" s="110">
        <f t="shared" si="0"/>
        <v>5.4582801967703425</v>
      </c>
      <c r="E28" s="110">
        <f t="shared" si="0"/>
        <v>4.3072209418655572</v>
      </c>
      <c r="F28" s="110">
        <f t="shared" si="0"/>
        <v>-21.105095257507468</v>
      </c>
      <c r="G28" s="110" t="s">
        <v>47</v>
      </c>
      <c r="H28" s="110">
        <f t="shared" si="0"/>
        <v>-4.901913077743087</v>
      </c>
      <c r="I28" s="110">
        <f t="shared" si="0"/>
        <v>3.8865999447357469</v>
      </c>
      <c r="J28" s="110">
        <f t="shared" si="0"/>
        <v>-10.864027668720414</v>
      </c>
      <c r="K28" s="110">
        <f t="shared" si="0"/>
        <v>-15.159450073907522</v>
      </c>
      <c r="L28" s="111">
        <f t="shared" si="0"/>
        <v>9.2809513969894528</v>
      </c>
    </row>
    <row r="29" spans="1:12" s="89" customFormat="1" ht="15" customHeight="1" x14ac:dyDescent="0.25">
      <c r="A29" s="104" t="s">
        <v>6</v>
      </c>
      <c r="B29" s="110">
        <f t="shared" si="0"/>
        <v>7.8396371020316771</v>
      </c>
      <c r="C29" s="110">
        <f t="shared" si="0"/>
        <v>9.9955706725296967</v>
      </c>
      <c r="D29" s="110">
        <f t="shared" si="0"/>
        <v>1.6018114720402326</v>
      </c>
      <c r="E29" s="110">
        <f t="shared" si="0"/>
        <v>10.692155091182398</v>
      </c>
      <c r="F29" s="110">
        <f t="shared" si="0"/>
        <v>7.2236142343464289</v>
      </c>
      <c r="G29" s="110" t="s">
        <v>47</v>
      </c>
      <c r="H29" s="110">
        <f t="shared" si="0"/>
        <v>5.4953074356663949</v>
      </c>
      <c r="I29" s="110">
        <f t="shared" si="0"/>
        <v>9.7705888688203917</v>
      </c>
      <c r="J29" s="110">
        <f t="shared" si="0"/>
        <v>-2.4482729280758999</v>
      </c>
      <c r="K29" s="110">
        <f t="shared" si="0"/>
        <v>85.112967327815866</v>
      </c>
      <c r="L29" s="111">
        <f t="shared" si="0"/>
        <v>9.6536668910830397</v>
      </c>
    </row>
    <row r="30" spans="1:12" s="89" customFormat="1" ht="15" customHeight="1" x14ac:dyDescent="0.25">
      <c r="A30" s="104" t="s">
        <v>7</v>
      </c>
      <c r="B30" s="110">
        <f t="shared" si="0"/>
        <v>2.0273872273181377</v>
      </c>
      <c r="C30" s="110">
        <f t="shared" si="0"/>
        <v>1.7311191755301731</v>
      </c>
      <c r="D30" s="110">
        <f t="shared" si="0"/>
        <v>1.1916174241198447</v>
      </c>
      <c r="E30" s="110">
        <f t="shared" si="0"/>
        <v>-2.2752492113115372</v>
      </c>
      <c r="F30" s="110">
        <f t="shared" si="0"/>
        <v>10.875247151736525</v>
      </c>
      <c r="G30" s="110" t="s">
        <v>47</v>
      </c>
      <c r="H30" s="110">
        <f t="shared" si="0"/>
        <v>-1.6487009445506868</v>
      </c>
      <c r="I30" s="110">
        <f t="shared" si="0"/>
        <v>-1.0356340308298324</v>
      </c>
      <c r="J30" s="110">
        <f t="shared" si="0"/>
        <v>8.7934660734009178</v>
      </c>
      <c r="K30" s="110">
        <f t="shared" si="0"/>
        <v>3.9898909944756635</v>
      </c>
      <c r="L30" s="111">
        <f t="shared" si="0"/>
        <v>6.3799957444179585</v>
      </c>
    </row>
    <row r="31" spans="1:12" s="89" customFormat="1" ht="15" customHeight="1" x14ac:dyDescent="0.25">
      <c r="A31" s="104" t="s">
        <v>9</v>
      </c>
      <c r="B31" s="110">
        <f t="shared" si="0"/>
        <v>3.7758715788763997</v>
      </c>
      <c r="C31" s="110">
        <f t="shared" si="0"/>
        <v>6.9534900271688016E-2</v>
      </c>
      <c r="D31" s="110">
        <f t="shared" si="0"/>
        <v>6.07273206064988</v>
      </c>
      <c r="E31" s="110">
        <f t="shared" si="0"/>
        <v>9.9867313049412889</v>
      </c>
      <c r="F31" s="110">
        <f t="shared" si="0"/>
        <v>-0.446439502333353</v>
      </c>
      <c r="G31" s="110" t="s">
        <v>47</v>
      </c>
      <c r="H31" s="110">
        <f t="shared" si="0"/>
        <v>-1.9799307571104221</v>
      </c>
      <c r="I31" s="110">
        <f t="shared" si="0"/>
        <v>-2.3128439284902873</v>
      </c>
      <c r="J31" s="110">
        <f t="shared" si="0"/>
        <v>47.306183935517431</v>
      </c>
      <c r="K31" s="110">
        <f t="shared" si="0"/>
        <v>-6.3745209636030076</v>
      </c>
      <c r="L31" s="111">
        <f t="shared" si="0"/>
        <v>-20.416154455162534</v>
      </c>
    </row>
    <row r="32" spans="1:12" s="89" customFormat="1" ht="15" customHeight="1" x14ac:dyDescent="0.25">
      <c r="A32" s="104" t="s">
        <v>12</v>
      </c>
      <c r="B32" s="110">
        <f t="shared" si="0"/>
        <v>1.3070033693014249</v>
      </c>
      <c r="C32" s="110">
        <f t="shared" si="0"/>
        <v>3.3561142275635079</v>
      </c>
      <c r="D32" s="110">
        <f t="shared" si="0"/>
        <v>1.6118060804297587</v>
      </c>
      <c r="E32" s="110">
        <f t="shared" si="0"/>
        <v>-0.92735193668007188</v>
      </c>
      <c r="F32" s="110">
        <f t="shared" si="0"/>
        <v>6.3337755172891583</v>
      </c>
      <c r="G32" s="110" t="s">
        <v>47</v>
      </c>
      <c r="H32" s="110">
        <f t="shared" si="0"/>
        <v>5.7288417491878061</v>
      </c>
      <c r="I32" s="110">
        <f t="shared" si="0"/>
        <v>2.8280650670789229</v>
      </c>
      <c r="J32" s="110">
        <f t="shared" si="0"/>
        <v>12.935633913789127</v>
      </c>
      <c r="K32" s="110">
        <f t="shared" si="0"/>
        <v>11.604761378546595</v>
      </c>
      <c r="L32" s="111">
        <f t="shared" si="0"/>
        <v>6.6621404118670169</v>
      </c>
    </row>
    <row r="33" spans="1:12" s="89" customFormat="1" ht="15" customHeight="1" x14ac:dyDescent="0.25">
      <c r="A33" s="104" t="s">
        <v>20</v>
      </c>
      <c r="B33" s="110">
        <f t="shared" si="0"/>
        <v>5.4630657915252101</v>
      </c>
      <c r="C33" s="110">
        <f t="shared" si="0"/>
        <v>2.1071255231829533</v>
      </c>
      <c r="D33" s="110">
        <f t="shared" si="0"/>
        <v>8.8448557594228809</v>
      </c>
      <c r="E33" s="110">
        <f t="shared" si="0"/>
        <v>0.99763695356833137</v>
      </c>
      <c r="F33" s="110">
        <f t="shared" si="0"/>
        <v>-0.28786364025998201</v>
      </c>
      <c r="G33" s="110" t="s">
        <v>47</v>
      </c>
      <c r="H33" s="110">
        <f t="shared" si="0"/>
        <v>1.703624692888233</v>
      </c>
      <c r="I33" s="110">
        <f t="shared" si="0"/>
        <v>12.010100762569584</v>
      </c>
      <c r="J33" s="110">
        <f t="shared" si="0"/>
        <v>7.3636899696285587</v>
      </c>
      <c r="K33" s="110">
        <f t="shared" si="0"/>
        <v>-6.7244589491064115</v>
      </c>
      <c r="L33" s="111">
        <f t="shared" si="0"/>
        <v>-5.6049857671446306</v>
      </c>
    </row>
    <row r="34" spans="1:12" s="89" customFormat="1" ht="15" customHeight="1" x14ac:dyDescent="0.25">
      <c r="A34" s="104" t="s">
        <v>22</v>
      </c>
      <c r="B34" s="110">
        <f t="shared" si="0"/>
        <v>-1.3621361648401542</v>
      </c>
      <c r="C34" s="110">
        <f t="shared" si="0"/>
        <v>-0.61947785840771752</v>
      </c>
      <c r="D34" s="110">
        <f t="shared" si="0"/>
        <v>-1.3256859214669423</v>
      </c>
      <c r="E34" s="110">
        <f t="shared" si="0"/>
        <v>-6.0317069817307649</v>
      </c>
      <c r="F34" s="110">
        <f t="shared" si="0"/>
        <v>-0.66795270377885996</v>
      </c>
      <c r="G34" s="110" t="s">
        <v>47</v>
      </c>
      <c r="H34" s="110">
        <f t="shared" si="0"/>
        <v>-1.9527146157363919</v>
      </c>
      <c r="I34" s="110">
        <f t="shared" si="0"/>
        <v>-11.142663809643109</v>
      </c>
      <c r="J34" s="110">
        <f t="shared" si="0"/>
        <v>-12.977284021400443</v>
      </c>
      <c r="K34" s="110">
        <f t="shared" si="0"/>
        <v>-26.321481618805713</v>
      </c>
      <c r="L34" s="111">
        <f t="shared" si="0"/>
        <v>13.929446473134114</v>
      </c>
    </row>
    <row r="35" spans="1:12" s="89" customFormat="1" ht="15" customHeight="1" x14ac:dyDescent="0.25">
      <c r="A35" s="104" t="s">
        <v>28</v>
      </c>
      <c r="B35" s="110">
        <f t="shared" si="0"/>
        <v>5.5532024160593298</v>
      </c>
      <c r="C35" s="110">
        <f t="shared" si="0"/>
        <v>-0.99572036427449684</v>
      </c>
      <c r="D35" s="110">
        <f t="shared" si="0"/>
        <v>14.907282432967369</v>
      </c>
      <c r="E35" s="110">
        <f t="shared" si="0"/>
        <v>0.91804111793291199</v>
      </c>
      <c r="F35" s="110">
        <f t="shared" si="0"/>
        <v>12.862717367578883</v>
      </c>
      <c r="G35" s="110" t="s">
        <v>47</v>
      </c>
      <c r="H35" s="110">
        <f t="shared" si="0"/>
        <v>9.4920921289138445</v>
      </c>
      <c r="I35" s="110">
        <f t="shared" si="0"/>
        <v>2.797541740481948</v>
      </c>
      <c r="J35" s="110">
        <f t="shared" si="0"/>
        <v>11.455334810950399</v>
      </c>
      <c r="K35" s="110">
        <f t="shared" si="0"/>
        <v>40.049062486770978</v>
      </c>
      <c r="L35" s="111">
        <f t="shared" si="0"/>
        <v>0.76420974948100451</v>
      </c>
    </row>
    <row r="36" spans="1:12" s="89" customFormat="1" ht="15" customHeight="1" x14ac:dyDescent="0.25">
      <c r="A36" s="104" t="s">
        <v>29</v>
      </c>
      <c r="B36" s="110">
        <f t="shared" si="0"/>
        <v>3.7039502791423864</v>
      </c>
      <c r="C36" s="110">
        <f t="shared" si="0"/>
        <v>5.407139463192209</v>
      </c>
      <c r="D36" s="110">
        <f t="shared" si="0"/>
        <v>0.84940156671490852</v>
      </c>
      <c r="E36" s="110">
        <f t="shared" si="0"/>
        <v>9.8309944195355428</v>
      </c>
      <c r="F36" s="110">
        <f t="shared" si="0"/>
        <v>5.3757188198925299</v>
      </c>
      <c r="G36" s="110">
        <f t="shared" si="0"/>
        <v>31.124704970054633</v>
      </c>
      <c r="H36" s="110">
        <f t="shared" si="0"/>
        <v>0.56257403858815014</v>
      </c>
      <c r="I36" s="110">
        <f t="shared" si="0"/>
        <v>0.65718507081981947</v>
      </c>
      <c r="J36" s="110">
        <f t="shared" si="0"/>
        <v>-0.78997903538809056</v>
      </c>
      <c r="K36" s="110">
        <f t="shared" si="0"/>
        <v>-26.426507470246968</v>
      </c>
      <c r="L36" s="111">
        <f t="shared" si="0"/>
        <v>3.0159059158438355</v>
      </c>
    </row>
    <row r="37" spans="1:12" s="89" customFormat="1" ht="15" customHeight="1" x14ac:dyDescent="0.25">
      <c r="A37" s="159" t="s">
        <v>121</v>
      </c>
      <c r="B37" s="163">
        <f t="shared" si="0"/>
        <v>3.8775153518733667</v>
      </c>
      <c r="C37" s="163">
        <f t="shared" si="0"/>
        <v>-2.5610239293546586</v>
      </c>
      <c r="D37" s="163">
        <f t="shared" si="0"/>
        <v>9.9470204729722145</v>
      </c>
      <c r="E37" s="163">
        <f t="shared" si="0"/>
        <v>12.781039847700463</v>
      </c>
      <c r="F37" s="163">
        <f t="shared" si="0"/>
        <v>-0.35046134748107943</v>
      </c>
      <c r="G37" s="163">
        <f t="shared" si="0"/>
        <v>9.3818704317058916</v>
      </c>
      <c r="H37" s="163">
        <f t="shared" si="0"/>
        <v>-4.1378362368441817</v>
      </c>
      <c r="I37" s="163">
        <f t="shared" si="0"/>
        <v>12.429029653142761</v>
      </c>
      <c r="J37" s="163">
        <f t="shared" si="0"/>
        <v>-1.0387436907002028</v>
      </c>
      <c r="K37" s="163">
        <f t="shared" si="0"/>
        <v>8.245040448920351</v>
      </c>
      <c r="L37" s="164">
        <f t="shared" si="0"/>
        <v>9.9109466196661895</v>
      </c>
    </row>
    <row r="38" spans="1:12" s="89" customFormat="1" ht="17.25" customHeight="1" x14ac:dyDescent="0.2">
      <c r="A38" s="119" t="s">
        <v>48</v>
      </c>
      <c r="B38" s="120"/>
      <c r="C38" s="120"/>
      <c r="D38" s="120"/>
      <c r="E38" s="120"/>
      <c r="F38" s="120"/>
      <c r="G38" s="120"/>
      <c r="H38" s="120"/>
      <c r="I38" s="120"/>
      <c r="J38" s="120"/>
      <c r="K38" s="120"/>
      <c r="L38" s="120"/>
    </row>
    <row r="39" spans="1:12" s="89" customFormat="1" ht="12" customHeight="1" x14ac:dyDescent="0.2">
      <c r="A39" s="121" t="s">
        <v>45</v>
      </c>
      <c r="B39" s="120"/>
      <c r="C39" s="120"/>
      <c r="D39" s="120"/>
      <c r="E39" s="120"/>
      <c r="F39" s="120"/>
      <c r="G39" s="120"/>
      <c r="H39" s="120"/>
      <c r="I39" s="120"/>
      <c r="J39" s="120"/>
    </row>
    <row r="40" spans="1:12" s="89" customFormat="1" ht="12" customHeight="1" x14ac:dyDescent="0.2">
      <c r="A40" s="121" t="s">
        <v>46</v>
      </c>
      <c r="B40" s="120"/>
      <c r="C40" s="120"/>
      <c r="D40" s="120"/>
      <c r="E40" s="120"/>
      <c r="F40" s="120"/>
      <c r="G40" s="120"/>
      <c r="H40" s="120"/>
      <c r="I40" s="120"/>
      <c r="J40" s="120"/>
    </row>
    <row r="41" spans="1:12" s="89" customFormat="1" ht="12" customHeight="1" x14ac:dyDescent="0.2">
      <c r="A41" s="94" t="s">
        <v>44</v>
      </c>
      <c r="B41" s="120"/>
      <c r="C41" s="120"/>
      <c r="D41" s="120"/>
      <c r="E41" s="120"/>
      <c r="F41" s="120"/>
      <c r="G41" s="120"/>
      <c r="H41" s="120"/>
      <c r="I41" s="120"/>
      <c r="J41" s="120"/>
      <c r="K41" s="120"/>
      <c r="L41" s="120"/>
    </row>
    <row r="42" spans="1:12" s="89" customFormat="1" ht="12" customHeight="1" x14ac:dyDescent="0.2">
      <c r="A42" s="119" t="s">
        <v>11</v>
      </c>
      <c r="B42" s="120"/>
      <c r="C42" s="120"/>
      <c r="D42" s="120"/>
      <c r="E42" s="120"/>
      <c r="F42" s="120"/>
      <c r="G42" s="120"/>
      <c r="H42" s="120"/>
      <c r="I42" s="120"/>
      <c r="J42" s="120"/>
      <c r="K42" s="120"/>
      <c r="L42" s="120"/>
    </row>
    <row r="43" spans="1:12" s="103" customFormat="1" ht="30" customHeight="1" x14ac:dyDescent="0.2">
      <c r="A43" s="94" t="s">
        <v>144</v>
      </c>
      <c r="B43" s="94"/>
      <c r="C43" s="94"/>
      <c r="D43" s="94"/>
      <c r="E43" s="94"/>
      <c r="F43" s="94"/>
      <c r="G43" s="94"/>
      <c r="H43" s="94"/>
      <c r="I43" s="94"/>
      <c r="J43" s="94"/>
      <c r="K43" s="94"/>
      <c r="L43" s="94"/>
    </row>
    <row r="44" spans="1:12" ht="20.25" customHeight="1" x14ac:dyDescent="0.2">
      <c r="A44" s="56" t="s">
        <v>165</v>
      </c>
      <c r="B44" s="23"/>
      <c r="C44" s="16"/>
      <c r="D44" s="16"/>
      <c r="E44" s="16"/>
      <c r="F44" s="16"/>
      <c r="G44" s="16"/>
      <c r="H44" s="16"/>
      <c r="I44" s="16"/>
      <c r="J44" s="16"/>
      <c r="K44" s="16"/>
      <c r="L44" s="16"/>
    </row>
    <row r="45" spans="1:12" s="13" customFormat="1" ht="20.25" customHeight="1" x14ac:dyDescent="0.2">
      <c r="A45" s="75" t="s">
        <v>53</v>
      </c>
      <c r="B45" s="76"/>
      <c r="C45" s="76"/>
      <c r="D45" s="76"/>
      <c r="E45" s="76"/>
      <c r="F45" s="76"/>
      <c r="G45" s="76"/>
      <c r="H45" s="76"/>
      <c r="I45" s="76"/>
      <c r="J45" s="76"/>
      <c r="K45" s="76"/>
      <c r="L45" s="76"/>
    </row>
    <row r="46" spans="1:12" ht="45" customHeight="1" x14ac:dyDescent="0.25">
      <c r="A46" s="143" t="s">
        <v>8</v>
      </c>
      <c r="B46" s="144" t="s">
        <v>99</v>
      </c>
      <c r="C46" s="144" t="s">
        <v>101</v>
      </c>
      <c r="D46" s="144" t="s">
        <v>97</v>
      </c>
      <c r="E46" s="144" t="s">
        <v>98</v>
      </c>
      <c r="F46" s="144" t="s">
        <v>77</v>
      </c>
      <c r="G46" s="144" t="s">
        <v>113</v>
      </c>
      <c r="H46" s="144" t="s">
        <v>94</v>
      </c>
      <c r="I46" s="144" t="s">
        <v>86</v>
      </c>
      <c r="J46" s="144" t="s">
        <v>87</v>
      </c>
      <c r="K46" s="144" t="s">
        <v>82</v>
      </c>
      <c r="L46" s="144" t="s">
        <v>108</v>
      </c>
    </row>
    <row r="47" spans="1:12" s="89" customFormat="1" ht="15" customHeight="1" x14ac:dyDescent="0.25">
      <c r="A47" s="104" t="s">
        <v>0</v>
      </c>
      <c r="B47" s="112">
        <v>175244074.63999999</v>
      </c>
      <c r="C47" s="112">
        <v>56761164.009000003</v>
      </c>
      <c r="D47" s="112">
        <v>29532712.107999999</v>
      </c>
      <c r="E47" s="112">
        <v>16254369.608999999</v>
      </c>
      <c r="F47" s="112">
        <v>18338589.284000002</v>
      </c>
      <c r="G47" s="124" t="s">
        <v>122</v>
      </c>
      <c r="H47" s="112">
        <v>4353615.7818999998</v>
      </c>
      <c r="I47" s="112">
        <v>1630157.5599</v>
      </c>
      <c r="J47" s="112">
        <v>25731705.800999999</v>
      </c>
      <c r="K47" s="112">
        <v>48118336.586999997</v>
      </c>
      <c r="L47" s="113">
        <v>25022101.713</v>
      </c>
    </row>
    <row r="48" spans="1:12" s="89" customFormat="1" ht="15" customHeight="1" x14ac:dyDescent="0.25">
      <c r="A48" s="104" t="s">
        <v>1</v>
      </c>
      <c r="B48" s="106">
        <v>197499958.53</v>
      </c>
      <c r="C48" s="106">
        <v>56018555.931000002</v>
      </c>
      <c r="D48" s="106">
        <v>33018909.403000001</v>
      </c>
      <c r="E48" s="106">
        <v>17657203.061000001</v>
      </c>
      <c r="F48" s="106">
        <v>29710717.511999998</v>
      </c>
      <c r="G48" s="124" t="s">
        <v>122</v>
      </c>
      <c r="H48" s="106">
        <v>4977660.0917999996</v>
      </c>
      <c r="I48" s="106">
        <v>1685028.8565</v>
      </c>
      <c r="J48" s="106">
        <v>28046950.629000001</v>
      </c>
      <c r="K48" s="106">
        <v>48331326.884000003</v>
      </c>
      <c r="L48" s="114">
        <v>27866933.899999999</v>
      </c>
    </row>
    <row r="49" spans="1:12" s="89" customFormat="1" ht="15" customHeight="1" x14ac:dyDescent="0.25">
      <c r="A49" s="104" t="s">
        <v>2</v>
      </c>
      <c r="B49" s="106">
        <v>212404990.22999999</v>
      </c>
      <c r="C49" s="106">
        <v>62399925.875</v>
      </c>
      <c r="D49" s="106">
        <v>35351855.684</v>
      </c>
      <c r="E49" s="106">
        <v>18292204.441</v>
      </c>
      <c r="F49" s="106">
        <v>21092702.456999999</v>
      </c>
      <c r="G49" s="124" t="s">
        <v>122</v>
      </c>
      <c r="H49" s="106">
        <v>5570134</v>
      </c>
      <c r="I49" s="106">
        <v>4033637.878</v>
      </c>
      <c r="J49" s="106">
        <v>31813610.278000001</v>
      </c>
      <c r="K49" s="106">
        <v>71729370.954999998</v>
      </c>
      <c r="L49" s="114">
        <v>55504306</v>
      </c>
    </row>
    <row r="50" spans="1:12" s="89" customFormat="1" ht="15" customHeight="1" x14ac:dyDescent="0.25">
      <c r="A50" s="104" t="s">
        <v>3</v>
      </c>
      <c r="B50" s="106">
        <v>247582184.78</v>
      </c>
      <c r="C50" s="106">
        <v>67659841.591999993</v>
      </c>
      <c r="D50" s="106">
        <v>35955878.608000003</v>
      </c>
      <c r="E50" s="106">
        <v>20774017.673999999</v>
      </c>
      <c r="F50" s="106">
        <v>33918433.343999997</v>
      </c>
      <c r="G50" s="124" t="s">
        <v>122</v>
      </c>
      <c r="H50" s="106">
        <v>548388</v>
      </c>
      <c r="I50" s="106">
        <v>2235415</v>
      </c>
      <c r="J50" s="106">
        <v>34121966.983999997</v>
      </c>
      <c r="K50" s="106">
        <v>82556079.018000007</v>
      </c>
      <c r="L50" s="114">
        <v>60155171</v>
      </c>
    </row>
    <row r="51" spans="1:12" s="89" customFormat="1" ht="15" customHeight="1" x14ac:dyDescent="0.25">
      <c r="A51" s="104" t="s">
        <v>4</v>
      </c>
      <c r="B51" s="106">
        <v>288513142.73000002</v>
      </c>
      <c r="C51" s="106">
        <v>76603813.179000005</v>
      </c>
      <c r="D51" s="106">
        <v>45285573.798</v>
      </c>
      <c r="E51" s="106">
        <v>23474360.956</v>
      </c>
      <c r="F51" s="106">
        <v>24749264</v>
      </c>
      <c r="G51" s="124" t="s">
        <v>122</v>
      </c>
      <c r="H51" s="106">
        <v>7271838</v>
      </c>
      <c r="I51" s="106">
        <v>2486179</v>
      </c>
      <c r="J51" s="106">
        <v>47061978.403999999</v>
      </c>
      <c r="K51" s="106">
        <v>121147411.09</v>
      </c>
      <c r="L51" s="114">
        <v>64899091.814999998</v>
      </c>
    </row>
    <row r="52" spans="1:12" s="89" customFormat="1" ht="15" customHeight="1" x14ac:dyDescent="0.25">
      <c r="A52" s="104" t="s">
        <v>5</v>
      </c>
      <c r="B52" s="106">
        <v>309693449.47000003</v>
      </c>
      <c r="C52" s="106">
        <v>86254238.405000001</v>
      </c>
      <c r="D52" s="106">
        <v>44681347.005000003</v>
      </c>
      <c r="E52" s="106">
        <v>25203915.899</v>
      </c>
      <c r="F52" s="106">
        <v>38588913.147</v>
      </c>
      <c r="G52" s="124" t="s">
        <v>122</v>
      </c>
      <c r="H52" s="106">
        <v>11659923.687000001</v>
      </c>
      <c r="I52" s="106">
        <v>2580379.3816</v>
      </c>
      <c r="J52" s="106">
        <v>64592874.177000001</v>
      </c>
      <c r="K52" s="106">
        <v>126191679.11</v>
      </c>
      <c r="L52" s="114">
        <v>68195048.798999995</v>
      </c>
    </row>
    <row r="53" spans="1:12" s="89" customFormat="1" ht="15" customHeight="1" x14ac:dyDescent="0.25">
      <c r="A53" s="104" t="s">
        <v>6</v>
      </c>
      <c r="B53" s="106">
        <v>336692794</v>
      </c>
      <c r="C53" s="106">
        <v>93887780</v>
      </c>
      <c r="D53" s="106">
        <v>46991724</v>
      </c>
      <c r="E53" s="106">
        <v>26770531</v>
      </c>
      <c r="F53" s="106">
        <v>41142033</v>
      </c>
      <c r="G53" s="124" t="s">
        <v>122</v>
      </c>
      <c r="H53" s="106">
        <v>12735523</v>
      </c>
      <c r="I53" s="106">
        <v>2863807</v>
      </c>
      <c r="J53" s="106">
        <v>65913280</v>
      </c>
      <c r="K53" s="106">
        <v>128725327</v>
      </c>
      <c r="L53" s="114">
        <v>75836468</v>
      </c>
    </row>
    <row r="54" spans="1:12" s="89" customFormat="1" ht="15" customHeight="1" x14ac:dyDescent="0.25">
      <c r="A54" s="104" t="s">
        <v>7</v>
      </c>
      <c r="B54" s="106">
        <v>349224378</v>
      </c>
      <c r="C54" s="106">
        <v>93038678</v>
      </c>
      <c r="D54" s="106">
        <v>48884876</v>
      </c>
      <c r="E54" s="106">
        <v>23985620</v>
      </c>
      <c r="F54" s="106">
        <v>44899925</v>
      </c>
      <c r="G54" s="124" t="s">
        <v>122</v>
      </c>
      <c r="H54" s="106">
        <v>12188706</v>
      </c>
      <c r="I54" s="106">
        <v>2817667</v>
      </c>
      <c r="J54" s="106">
        <v>74205140</v>
      </c>
      <c r="K54" s="106">
        <v>127049682</v>
      </c>
      <c r="L54" s="114">
        <v>75460281</v>
      </c>
    </row>
    <row r="55" spans="1:12" s="89" customFormat="1" ht="15" customHeight="1" x14ac:dyDescent="0.25">
      <c r="A55" s="104" t="s">
        <v>9</v>
      </c>
      <c r="B55" s="106">
        <v>340048241</v>
      </c>
      <c r="C55" s="106">
        <v>93648892</v>
      </c>
      <c r="D55" s="106">
        <v>50563530</v>
      </c>
      <c r="E55" s="106">
        <v>25803499</v>
      </c>
      <c r="F55" s="106">
        <v>43608031</v>
      </c>
      <c r="G55" s="124" t="s">
        <v>122</v>
      </c>
      <c r="H55" s="106">
        <v>11557019</v>
      </c>
      <c r="I55" s="106">
        <v>2767955</v>
      </c>
      <c r="J55" s="106">
        <v>2729306</v>
      </c>
      <c r="K55" s="106">
        <v>143640520</v>
      </c>
      <c r="L55" s="114">
        <v>80148088</v>
      </c>
    </row>
    <row r="56" spans="1:12" s="89" customFormat="1" ht="15" customHeight="1" x14ac:dyDescent="0.25">
      <c r="A56" s="104" t="s">
        <v>12</v>
      </c>
      <c r="B56" s="106">
        <v>348245991</v>
      </c>
      <c r="C56" s="106">
        <v>84287033</v>
      </c>
      <c r="D56" s="106">
        <v>52144199</v>
      </c>
      <c r="E56" s="106">
        <v>22845471</v>
      </c>
      <c r="F56" s="106">
        <v>49164003</v>
      </c>
      <c r="G56" s="124" t="s">
        <v>122</v>
      </c>
      <c r="H56" s="106">
        <v>11996398</v>
      </c>
      <c r="I56" s="106">
        <v>2835639</v>
      </c>
      <c r="J56" s="106">
        <v>2945791</v>
      </c>
      <c r="K56" s="106">
        <v>152950534</v>
      </c>
      <c r="L56" s="114">
        <v>84109634</v>
      </c>
    </row>
    <row r="57" spans="1:12" s="89" customFormat="1" ht="15" customHeight="1" x14ac:dyDescent="0.25">
      <c r="A57" s="104" t="s">
        <v>20</v>
      </c>
      <c r="B57" s="106">
        <v>352767468</v>
      </c>
      <c r="C57" s="106">
        <v>97089275</v>
      </c>
      <c r="D57" s="106">
        <v>54710330</v>
      </c>
      <c r="E57" s="106">
        <v>24557475</v>
      </c>
      <c r="F57" s="106">
        <v>49815463</v>
      </c>
      <c r="G57" s="124" t="s">
        <v>122</v>
      </c>
      <c r="H57" s="106">
        <v>12234015</v>
      </c>
      <c r="I57" s="106">
        <v>3109444</v>
      </c>
      <c r="J57" s="106">
        <v>6635587</v>
      </c>
      <c r="K57" s="106">
        <v>116621433</v>
      </c>
      <c r="L57" s="114">
        <v>73404405</v>
      </c>
    </row>
    <row r="58" spans="1:12" s="89" customFormat="1" ht="15" customHeight="1" x14ac:dyDescent="0.25">
      <c r="A58" s="104" t="s">
        <v>22</v>
      </c>
      <c r="B58" s="106">
        <v>350506996</v>
      </c>
      <c r="C58" s="106">
        <v>92204207</v>
      </c>
      <c r="D58" s="106">
        <v>53334826</v>
      </c>
      <c r="E58" s="106">
        <v>24022700</v>
      </c>
      <c r="F58" s="106">
        <v>50832978</v>
      </c>
      <c r="G58" s="124" t="s">
        <v>122</v>
      </c>
      <c r="H58" s="106">
        <v>11864308</v>
      </c>
      <c r="I58" s="106">
        <v>2824925</v>
      </c>
      <c r="J58" s="106">
        <v>5924293</v>
      </c>
      <c r="K58" s="106">
        <v>141970170</v>
      </c>
      <c r="L58" s="114">
        <v>97530288</v>
      </c>
    </row>
    <row r="59" spans="1:12" s="89" customFormat="1" ht="15" customHeight="1" x14ac:dyDescent="0.25">
      <c r="A59" s="104" t="s">
        <v>28</v>
      </c>
      <c r="B59" s="106">
        <v>359469351</v>
      </c>
      <c r="C59" s="106">
        <v>87361004</v>
      </c>
      <c r="D59" s="106">
        <v>62065060</v>
      </c>
      <c r="E59" s="106">
        <v>25591873</v>
      </c>
      <c r="F59" s="106">
        <v>47814404</v>
      </c>
      <c r="G59" s="106">
        <v>5418282</v>
      </c>
      <c r="H59" s="106">
        <v>12326204</v>
      </c>
      <c r="I59" s="106">
        <v>2904631</v>
      </c>
      <c r="J59" s="106">
        <v>6141552</v>
      </c>
      <c r="K59" s="106">
        <v>142485746</v>
      </c>
      <c r="L59" s="114">
        <v>96782164</v>
      </c>
    </row>
    <row r="60" spans="1:12" s="89" customFormat="1" ht="15" customHeight="1" x14ac:dyDescent="0.25">
      <c r="A60" s="104" t="s">
        <v>29</v>
      </c>
      <c r="B60" s="106">
        <v>364014337</v>
      </c>
      <c r="C60" s="106">
        <v>104037306</v>
      </c>
      <c r="D60" s="106">
        <v>63099837</v>
      </c>
      <c r="E60" s="106">
        <v>26471044</v>
      </c>
      <c r="F60" s="106">
        <v>50179814</v>
      </c>
      <c r="G60" s="106">
        <v>6659273</v>
      </c>
      <c r="H60" s="106">
        <v>12433351</v>
      </c>
      <c r="I60" s="106">
        <v>2882800</v>
      </c>
      <c r="J60" s="106">
        <v>6142193</v>
      </c>
      <c r="K60" s="106">
        <v>148338426</v>
      </c>
      <c r="L60" s="114">
        <v>97757501</v>
      </c>
    </row>
    <row r="61" spans="1:12" s="89" customFormat="1" ht="15" customHeight="1" x14ac:dyDescent="0.25">
      <c r="A61" s="159" t="s">
        <v>121</v>
      </c>
      <c r="B61" s="165">
        <v>371603461</v>
      </c>
      <c r="C61" s="165">
        <v>99270683</v>
      </c>
      <c r="D61" s="165">
        <v>63825932</v>
      </c>
      <c r="E61" s="165">
        <v>25843442</v>
      </c>
      <c r="F61" s="165">
        <v>53517730</v>
      </c>
      <c r="G61" s="165">
        <v>5910683</v>
      </c>
      <c r="H61" s="165">
        <v>12720719</v>
      </c>
      <c r="I61" s="165">
        <v>5676341</v>
      </c>
      <c r="J61" s="165">
        <v>6170000</v>
      </c>
      <c r="K61" s="165">
        <v>156096018</v>
      </c>
      <c r="L61" s="166">
        <v>102281580</v>
      </c>
    </row>
    <row r="62" spans="1:12" ht="30" customHeight="1" x14ac:dyDescent="0.2">
      <c r="A62" s="74" t="s">
        <v>54</v>
      </c>
      <c r="B62" s="51"/>
      <c r="C62" s="51"/>
      <c r="D62" s="51"/>
      <c r="E62" s="51"/>
      <c r="F62" s="51"/>
      <c r="G62" s="51"/>
      <c r="H62" s="51"/>
      <c r="I62" s="51"/>
      <c r="J62" s="51"/>
      <c r="K62" s="51"/>
      <c r="L62" s="51"/>
    </row>
    <row r="63" spans="1:12" ht="45" customHeight="1" x14ac:dyDescent="0.25">
      <c r="A63" s="143" t="s">
        <v>8</v>
      </c>
      <c r="B63" s="144" t="s">
        <v>100</v>
      </c>
      <c r="C63" s="144" t="s">
        <v>114</v>
      </c>
      <c r="D63" s="144" t="s">
        <v>115</v>
      </c>
      <c r="E63" s="144" t="s">
        <v>116</v>
      </c>
      <c r="F63" s="144" t="s">
        <v>78</v>
      </c>
      <c r="G63" s="144" t="s">
        <v>117</v>
      </c>
      <c r="H63" s="144" t="s">
        <v>95</v>
      </c>
      <c r="I63" s="144" t="s">
        <v>89</v>
      </c>
      <c r="J63" s="144" t="s">
        <v>88</v>
      </c>
      <c r="K63" s="144" t="s">
        <v>81</v>
      </c>
      <c r="L63" s="144" t="s">
        <v>119</v>
      </c>
    </row>
    <row r="64" spans="1:12" s="89" customFormat="1" ht="15" customHeight="1" x14ac:dyDescent="0.25">
      <c r="A64" s="104" t="s">
        <v>0</v>
      </c>
      <c r="B64" s="115">
        <v>530953</v>
      </c>
      <c r="C64" s="115">
        <v>47218</v>
      </c>
      <c r="D64" s="115">
        <v>59688</v>
      </c>
      <c r="E64" s="115">
        <v>32403</v>
      </c>
      <c r="F64" s="115">
        <v>49528</v>
      </c>
      <c r="G64" s="124" t="s">
        <v>122</v>
      </c>
      <c r="H64" s="115">
        <v>15161</v>
      </c>
      <c r="I64" s="115">
        <v>4129</v>
      </c>
      <c r="J64" s="115">
        <v>203028</v>
      </c>
      <c r="K64" s="115">
        <v>62536</v>
      </c>
      <c r="L64" s="116">
        <v>342759</v>
      </c>
    </row>
    <row r="65" spans="1:12" s="89" customFormat="1" ht="15" customHeight="1" x14ac:dyDescent="0.25">
      <c r="A65" s="104" t="s">
        <v>1</v>
      </c>
      <c r="B65" s="117">
        <v>544439</v>
      </c>
      <c r="C65" s="117">
        <v>44656</v>
      </c>
      <c r="D65" s="117">
        <v>64421</v>
      </c>
      <c r="E65" s="117">
        <v>31410</v>
      </c>
      <c r="F65" s="117">
        <v>103276</v>
      </c>
      <c r="G65" s="124" t="s">
        <v>122</v>
      </c>
      <c r="H65" s="117">
        <v>16594</v>
      </c>
      <c r="I65" s="117">
        <v>4112</v>
      </c>
      <c r="J65" s="117">
        <v>180031</v>
      </c>
      <c r="K65" s="117">
        <v>58801</v>
      </c>
      <c r="L65" s="118">
        <v>357951</v>
      </c>
    </row>
    <row r="66" spans="1:12" s="89" customFormat="1" ht="15" customHeight="1" x14ac:dyDescent="0.25">
      <c r="A66" s="104" t="s">
        <v>2</v>
      </c>
      <c r="B66" s="117">
        <v>535903</v>
      </c>
      <c r="C66" s="117">
        <v>45596</v>
      </c>
      <c r="D66" s="117">
        <v>65809</v>
      </c>
      <c r="E66" s="117">
        <v>31759</v>
      </c>
      <c r="F66" s="117">
        <v>49282</v>
      </c>
      <c r="G66" s="124" t="s">
        <v>122</v>
      </c>
      <c r="H66" s="117">
        <v>16727</v>
      </c>
      <c r="I66" s="117">
        <v>7053</v>
      </c>
      <c r="J66" s="117">
        <v>197279</v>
      </c>
      <c r="K66" s="117">
        <v>94274</v>
      </c>
      <c r="L66" s="118">
        <v>546592</v>
      </c>
    </row>
    <row r="67" spans="1:12" s="89" customFormat="1" ht="15" customHeight="1" x14ac:dyDescent="0.25">
      <c r="A67" s="104" t="s">
        <v>3</v>
      </c>
      <c r="B67" s="117">
        <v>597997</v>
      </c>
      <c r="C67" s="117">
        <v>44736</v>
      </c>
      <c r="D67" s="117">
        <v>62091</v>
      </c>
      <c r="E67" s="117">
        <v>33493</v>
      </c>
      <c r="F67" s="117">
        <v>100932</v>
      </c>
      <c r="G67" s="124" t="s">
        <v>122</v>
      </c>
      <c r="H67" s="117">
        <v>1940</v>
      </c>
      <c r="I67" s="117">
        <v>4271</v>
      </c>
      <c r="J67" s="117">
        <v>199872</v>
      </c>
      <c r="K67" s="117">
        <v>151162</v>
      </c>
      <c r="L67" s="118">
        <v>506060</v>
      </c>
    </row>
    <row r="68" spans="1:12" s="89" customFormat="1" ht="15" customHeight="1" x14ac:dyDescent="0.25">
      <c r="A68" s="104" t="s">
        <v>4</v>
      </c>
      <c r="B68" s="117">
        <v>635469</v>
      </c>
      <c r="C68" s="117">
        <v>45906</v>
      </c>
      <c r="D68" s="117">
        <v>66698</v>
      </c>
      <c r="E68" s="117">
        <v>34353</v>
      </c>
      <c r="F68" s="117">
        <v>53950</v>
      </c>
      <c r="G68" s="124" t="s">
        <v>122</v>
      </c>
      <c r="H68" s="117">
        <v>17062</v>
      </c>
      <c r="I68" s="117">
        <v>4256</v>
      </c>
      <c r="J68" s="117">
        <v>239710</v>
      </c>
      <c r="K68" s="117">
        <v>189964</v>
      </c>
      <c r="L68" s="118">
        <v>516036</v>
      </c>
    </row>
    <row r="69" spans="1:12" s="89" customFormat="1" ht="15" customHeight="1" x14ac:dyDescent="0.25">
      <c r="A69" s="104" t="s">
        <v>5</v>
      </c>
      <c r="B69" s="117">
        <v>669540</v>
      </c>
      <c r="C69" s="117">
        <v>47627</v>
      </c>
      <c r="D69" s="117">
        <v>62402</v>
      </c>
      <c r="E69" s="117">
        <v>35361</v>
      </c>
      <c r="F69" s="117">
        <v>106621</v>
      </c>
      <c r="G69" s="124" t="s">
        <v>122</v>
      </c>
      <c r="H69" s="117">
        <v>28768</v>
      </c>
      <c r="I69" s="117">
        <v>4252</v>
      </c>
      <c r="J69" s="117">
        <v>369103</v>
      </c>
      <c r="K69" s="117">
        <v>233230</v>
      </c>
      <c r="L69" s="118">
        <v>496192</v>
      </c>
    </row>
    <row r="70" spans="1:12" s="89" customFormat="1" ht="15" customHeight="1" x14ac:dyDescent="0.25">
      <c r="A70" s="104" t="s">
        <v>6</v>
      </c>
      <c r="B70" s="117">
        <v>674994</v>
      </c>
      <c r="C70" s="117">
        <v>47131</v>
      </c>
      <c r="D70" s="117">
        <v>64594</v>
      </c>
      <c r="E70" s="117">
        <v>33931</v>
      </c>
      <c r="F70" s="117">
        <v>106017</v>
      </c>
      <c r="G70" s="124" t="s">
        <v>122</v>
      </c>
      <c r="H70" s="117">
        <v>29785</v>
      </c>
      <c r="I70" s="117">
        <v>4299</v>
      </c>
      <c r="J70" s="117">
        <v>386101</v>
      </c>
      <c r="K70" s="117">
        <v>128523</v>
      </c>
      <c r="L70" s="118">
        <v>503213</v>
      </c>
    </row>
    <row r="71" spans="1:12" s="89" customFormat="1" ht="15" customHeight="1" x14ac:dyDescent="0.25">
      <c r="A71" s="104" t="s">
        <v>7</v>
      </c>
      <c r="B71" s="117">
        <v>686205</v>
      </c>
      <c r="C71" s="117">
        <v>45910</v>
      </c>
      <c r="D71" s="117">
        <v>66405</v>
      </c>
      <c r="E71" s="117">
        <v>31109</v>
      </c>
      <c r="F71" s="117">
        <v>104352</v>
      </c>
      <c r="G71" s="124" t="s">
        <v>122</v>
      </c>
      <c r="H71" s="117">
        <v>28984</v>
      </c>
      <c r="I71" s="117">
        <v>4274</v>
      </c>
      <c r="J71" s="117">
        <v>399539</v>
      </c>
      <c r="K71" s="117">
        <v>121983</v>
      </c>
      <c r="L71" s="118">
        <v>470687</v>
      </c>
    </row>
    <row r="72" spans="1:12" s="89" customFormat="1" ht="15" customHeight="1" x14ac:dyDescent="0.25">
      <c r="A72" s="104" t="s">
        <v>9</v>
      </c>
      <c r="B72" s="117">
        <v>643863</v>
      </c>
      <c r="C72" s="117">
        <v>46179</v>
      </c>
      <c r="D72" s="117">
        <v>64753</v>
      </c>
      <c r="E72" s="117">
        <v>30428</v>
      </c>
      <c r="F72" s="117">
        <v>101804</v>
      </c>
      <c r="G72" s="124" t="s">
        <v>122</v>
      </c>
      <c r="H72" s="117">
        <v>28037</v>
      </c>
      <c r="I72" s="117">
        <v>4298</v>
      </c>
      <c r="J72" s="117">
        <v>9976</v>
      </c>
      <c r="K72" s="117">
        <v>147302</v>
      </c>
      <c r="L72" s="118">
        <v>628177</v>
      </c>
    </row>
    <row r="73" spans="1:12" s="89" customFormat="1" ht="15" customHeight="1" x14ac:dyDescent="0.25">
      <c r="A73" s="104" t="s">
        <v>12</v>
      </c>
      <c r="B73" s="117">
        <v>650878</v>
      </c>
      <c r="C73" s="117">
        <v>40213</v>
      </c>
      <c r="D73" s="117">
        <v>65718</v>
      </c>
      <c r="E73" s="117">
        <v>27192</v>
      </c>
      <c r="F73" s="117">
        <v>107938</v>
      </c>
      <c r="G73" s="124" t="s">
        <v>122</v>
      </c>
      <c r="H73" s="117">
        <v>27526</v>
      </c>
      <c r="I73" s="117">
        <v>4282</v>
      </c>
      <c r="J73" s="117">
        <v>9534</v>
      </c>
      <c r="K73" s="117">
        <v>140540</v>
      </c>
      <c r="L73" s="118">
        <v>618051</v>
      </c>
    </row>
    <row r="74" spans="1:12" s="89" customFormat="1" ht="15" customHeight="1" x14ac:dyDescent="0.25">
      <c r="A74" s="104" t="s">
        <v>20</v>
      </c>
      <c r="B74" s="117">
        <v>625175</v>
      </c>
      <c r="C74" s="117">
        <v>45365</v>
      </c>
      <c r="D74" s="117">
        <v>63349</v>
      </c>
      <c r="E74" s="117">
        <v>28941</v>
      </c>
      <c r="F74" s="117">
        <v>109684</v>
      </c>
      <c r="G74" s="124" t="s">
        <v>122</v>
      </c>
      <c r="H74" s="117">
        <v>27601</v>
      </c>
      <c r="I74" s="117">
        <v>4192</v>
      </c>
      <c r="J74" s="117">
        <v>20003</v>
      </c>
      <c r="K74" s="117">
        <v>114884</v>
      </c>
      <c r="L74" s="118">
        <v>571415</v>
      </c>
    </row>
    <row r="75" spans="1:12" s="89" customFormat="1" ht="15" customHeight="1" x14ac:dyDescent="0.25">
      <c r="A75" s="104" t="s">
        <v>22</v>
      </c>
      <c r="B75" s="117">
        <v>629747</v>
      </c>
      <c r="C75" s="117">
        <v>43351</v>
      </c>
      <c r="D75" s="117">
        <v>62586</v>
      </c>
      <c r="E75" s="117">
        <v>30128</v>
      </c>
      <c r="F75" s="117">
        <v>112677</v>
      </c>
      <c r="G75" s="124" t="s">
        <v>122</v>
      </c>
      <c r="H75" s="117">
        <v>27300</v>
      </c>
      <c r="I75" s="117">
        <v>4286</v>
      </c>
      <c r="J75" s="117">
        <v>20522</v>
      </c>
      <c r="K75" s="117">
        <v>189818</v>
      </c>
      <c r="L75" s="118">
        <v>666397</v>
      </c>
    </row>
    <row r="76" spans="1:12" s="89" customFormat="1" ht="15" customHeight="1" x14ac:dyDescent="0.25">
      <c r="A76" s="104" t="s">
        <v>28</v>
      </c>
      <c r="B76" s="117">
        <v>611871</v>
      </c>
      <c r="C76" s="117">
        <v>41487</v>
      </c>
      <c r="D76" s="117">
        <v>63382</v>
      </c>
      <c r="E76" s="117">
        <v>31804</v>
      </c>
      <c r="F76" s="117">
        <v>93907</v>
      </c>
      <c r="G76" s="117">
        <v>15663</v>
      </c>
      <c r="H76" s="117">
        <v>25904</v>
      </c>
      <c r="I76" s="117">
        <v>4287</v>
      </c>
      <c r="J76" s="117">
        <v>19088</v>
      </c>
      <c r="K76" s="117">
        <v>136029</v>
      </c>
      <c r="L76" s="118">
        <v>656270</v>
      </c>
    </row>
    <row r="77" spans="1:12" s="89" customFormat="1" ht="15" customHeight="1" x14ac:dyDescent="0.25">
      <c r="A77" s="104" t="s">
        <v>29</v>
      </c>
      <c r="B77" s="117">
        <v>597477</v>
      </c>
      <c r="C77" s="117">
        <v>46872</v>
      </c>
      <c r="D77" s="117">
        <v>63896</v>
      </c>
      <c r="E77" s="117">
        <v>29952</v>
      </c>
      <c r="F77" s="117">
        <v>93525</v>
      </c>
      <c r="G77" s="117">
        <v>14681</v>
      </c>
      <c r="H77" s="117">
        <v>25983</v>
      </c>
      <c r="I77" s="117">
        <v>4227</v>
      </c>
      <c r="J77" s="117">
        <v>19242</v>
      </c>
      <c r="K77" s="117">
        <v>192483</v>
      </c>
      <c r="L77" s="118">
        <v>643477</v>
      </c>
    </row>
    <row r="78" spans="1:12" s="89" customFormat="1" ht="15" customHeight="1" x14ac:dyDescent="0.25">
      <c r="A78" s="159" t="s">
        <v>121</v>
      </c>
      <c r="B78" s="167">
        <v>587166</v>
      </c>
      <c r="C78" s="167">
        <v>45900</v>
      </c>
      <c r="D78" s="167">
        <v>58784</v>
      </c>
      <c r="E78" s="167">
        <v>25928</v>
      </c>
      <c r="F78" s="167">
        <v>100097</v>
      </c>
      <c r="G78" s="167">
        <v>11913</v>
      </c>
      <c r="H78" s="167">
        <v>27731</v>
      </c>
      <c r="I78" s="167">
        <v>7403</v>
      </c>
      <c r="J78" s="167">
        <v>19532</v>
      </c>
      <c r="K78" s="167">
        <v>187121</v>
      </c>
      <c r="L78" s="168">
        <v>612547</v>
      </c>
    </row>
    <row r="79" spans="1:12" ht="17.25" customHeight="1" x14ac:dyDescent="0.2">
      <c r="A79" s="14" t="s">
        <v>48</v>
      </c>
      <c r="B79" s="52"/>
      <c r="C79" s="52"/>
      <c r="D79" s="52"/>
      <c r="E79" s="52"/>
      <c r="F79" s="52"/>
      <c r="G79" s="52"/>
      <c r="H79" s="52"/>
      <c r="I79" s="52"/>
      <c r="J79" s="52"/>
      <c r="K79" s="52"/>
      <c r="L79" s="52"/>
    </row>
    <row r="80" spans="1:12" s="37" customFormat="1" ht="12" customHeight="1" x14ac:dyDescent="0.2">
      <c r="A80" s="36" t="s">
        <v>45</v>
      </c>
      <c r="B80" s="53"/>
      <c r="C80" s="53"/>
      <c r="D80" s="53"/>
      <c r="E80" s="53"/>
      <c r="F80" s="53"/>
      <c r="G80" s="53"/>
      <c r="H80" s="53"/>
      <c r="I80" s="53"/>
      <c r="J80" s="53"/>
    </row>
    <row r="81" spans="1:12" ht="12" customHeight="1" x14ac:dyDescent="0.2">
      <c r="A81" s="15" t="s">
        <v>44</v>
      </c>
      <c r="B81" s="52"/>
      <c r="C81" s="52"/>
      <c r="D81" s="52"/>
      <c r="E81" s="52"/>
      <c r="F81" s="52"/>
      <c r="G81" s="52"/>
      <c r="H81" s="52"/>
      <c r="I81" s="52"/>
      <c r="J81" s="52"/>
      <c r="K81" s="52"/>
      <c r="L81" s="52"/>
    </row>
    <row r="82" spans="1:12" ht="12" customHeight="1" x14ac:dyDescent="0.2">
      <c r="A82" s="14" t="s">
        <v>11</v>
      </c>
      <c r="B82" s="52"/>
      <c r="C82" s="52"/>
      <c r="D82" s="52"/>
      <c r="E82" s="52"/>
      <c r="F82" s="52"/>
      <c r="G82" s="52"/>
      <c r="H82" s="52"/>
      <c r="I82" s="52"/>
      <c r="J82" s="52"/>
      <c r="K82" s="52"/>
      <c r="L82" s="52"/>
    </row>
    <row r="83" spans="1:12" s="13" customFormat="1" ht="30" customHeight="1" x14ac:dyDescent="0.2">
      <c r="A83" s="94" t="s">
        <v>144</v>
      </c>
      <c r="B83" s="15"/>
      <c r="C83" s="15"/>
      <c r="D83" s="15"/>
      <c r="E83" s="15"/>
      <c r="F83" s="15"/>
      <c r="G83" s="15"/>
      <c r="H83" s="15"/>
      <c r="I83" s="15"/>
      <c r="J83" s="15"/>
      <c r="K83" s="15"/>
      <c r="L83" s="15"/>
    </row>
    <row r="84" spans="1:12" s="13" customFormat="1" ht="20.25" customHeight="1" x14ac:dyDescent="0.2">
      <c r="A84" s="56" t="s">
        <v>166</v>
      </c>
      <c r="B84" s="64"/>
      <c r="C84" s="58"/>
      <c r="D84" s="58"/>
      <c r="E84" s="58"/>
      <c r="F84" s="58"/>
      <c r="G84" s="58"/>
      <c r="H84" s="58"/>
      <c r="I84" s="58"/>
      <c r="J84" s="58"/>
      <c r="K84" s="58"/>
      <c r="L84" s="58"/>
    </row>
    <row r="85" spans="1:12" s="33" customFormat="1" ht="30" customHeight="1" x14ac:dyDescent="0.25">
      <c r="A85" s="143" t="s">
        <v>8</v>
      </c>
      <c r="B85" s="144" t="s">
        <v>75</v>
      </c>
      <c r="C85" s="144" t="s">
        <v>31</v>
      </c>
      <c r="D85" s="144" t="s">
        <v>36</v>
      </c>
      <c r="E85" s="144" t="s">
        <v>32</v>
      </c>
      <c r="F85" s="144" t="s">
        <v>37</v>
      </c>
      <c r="G85" s="144" t="s">
        <v>118</v>
      </c>
      <c r="H85" s="144" t="s">
        <v>83</v>
      </c>
      <c r="I85" s="144" t="s">
        <v>38</v>
      </c>
      <c r="J85" s="144" t="s">
        <v>39</v>
      </c>
      <c r="K85" s="144" t="s">
        <v>40</v>
      </c>
      <c r="L85" s="144" t="s">
        <v>33</v>
      </c>
    </row>
    <row r="86" spans="1:12" s="89" customFormat="1" ht="15" customHeight="1" x14ac:dyDescent="0.25">
      <c r="A86" s="104" t="s">
        <v>0</v>
      </c>
      <c r="B86" s="115">
        <v>39</v>
      </c>
      <c r="C86" s="115">
        <v>9</v>
      </c>
      <c r="D86" s="115">
        <v>7</v>
      </c>
      <c r="E86" s="115">
        <v>6</v>
      </c>
      <c r="F86" s="115">
        <v>5</v>
      </c>
      <c r="G86" s="129">
        <v>0</v>
      </c>
      <c r="H86" s="115">
        <v>1</v>
      </c>
      <c r="I86" s="115">
        <v>1</v>
      </c>
      <c r="J86" s="115">
        <v>10</v>
      </c>
      <c r="K86" s="115">
        <v>12</v>
      </c>
      <c r="L86" s="116">
        <v>14</v>
      </c>
    </row>
    <row r="87" spans="1:12" s="89" customFormat="1" ht="15" customHeight="1" x14ac:dyDescent="0.25">
      <c r="A87" s="104" t="s">
        <v>1</v>
      </c>
      <c r="B87" s="117">
        <v>44</v>
      </c>
      <c r="C87" s="117">
        <v>9</v>
      </c>
      <c r="D87" s="117">
        <v>8</v>
      </c>
      <c r="E87" s="117">
        <v>7</v>
      </c>
      <c r="F87" s="117">
        <v>6</v>
      </c>
      <c r="G87" s="129">
        <v>0</v>
      </c>
      <c r="H87" s="117">
        <v>2</v>
      </c>
      <c r="I87" s="117">
        <v>1</v>
      </c>
      <c r="J87" s="117">
        <v>10</v>
      </c>
      <c r="K87" s="117">
        <v>11</v>
      </c>
      <c r="L87" s="118">
        <v>20</v>
      </c>
    </row>
    <row r="88" spans="1:12" s="89" customFormat="1" ht="15" customHeight="1" x14ac:dyDescent="0.25">
      <c r="A88" s="104" t="s">
        <v>2</v>
      </c>
      <c r="B88" s="117">
        <v>45</v>
      </c>
      <c r="C88" s="117">
        <v>9</v>
      </c>
      <c r="D88" s="117">
        <v>8</v>
      </c>
      <c r="E88" s="117">
        <v>7</v>
      </c>
      <c r="F88" s="117">
        <v>6</v>
      </c>
      <c r="G88" s="129">
        <v>0</v>
      </c>
      <c r="H88" s="117">
        <v>2</v>
      </c>
      <c r="I88" s="117">
        <v>2</v>
      </c>
      <c r="J88" s="117">
        <v>12</v>
      </c>
      <c r="K88" s="117">
        <v>15</v>
      </c>
      <c r="L88" s="118">
        <v>33</v>
      </c>
    </row>
    <row r="89" spans="1:12" s="89" customFormat="1" ht="15" customHeight="1" x14ac:dyDescent="0.25">
      <c r="A89" s="104" t="s">
        <v>3</v>
      </c>
      <c r="B89" s="117">
        <v>50</v>
      </c>
      <c r="C89" s="117">
        <v>8</v>
      </c>
      <c r="D89" s="117">
        <v>7</v>
      </c>
      <c r="E89" s="117">
        <v>7</v>
      </c>
      <c r="F89" s="117">
        <v>6</v>
      </c>
      <c r="G89" s="129">
        <v>0</v>
      </c>
      <c r="H89" s="117">
        <v>1</v>
      </c>
      <c r="I89" s="117">
        <v>1</v>
      </c>
      <c r="J89" s="117">
        <v>13</v>
      </c>
      <c r="K89" s="117">
        <v>14</v>
      </c>
      <c r="L89" s="118">
        <v>28</v>
      </c>
    </row>
    <row r="90" spans="1:12" s="89" customFormat="1" ht="15" customHeight="1" x14ac:dyDescent="0.25">
      <c r="A90" s="104" t="s">
        <v>4</v>
      </c>
      <c r="B90" s="117">
        <v>47</v>
      </c>
      <c r="C90" s="117">
        <v>7</v>
      </c>
      <c r="D90" s="117">
        <v>8</v>
      </c>
      <c r="E90" s="117">
        <v>7</v>
      </c>
      <c r="F90" s="117">
        <v>5</v>
      </c>
      <c r="G90" s="129">
        <v>0</v>
      </c>
      <c r="H90" s="117">
        <v>2</v>
      </c>
      <c r="I90" s="117">
        <v>1</v>
      </c>
      <c r="J90" s="117">
        <v>16</v>
      </c>
      <c r="K90" s="117">
        <v>15</v>
      </c>
      <c r="L90" s="118">
        <v>25</v>
      </c>
    </row>
    <row r="91" spans="1:12" s="89" customFormat="1" ht="15" customHeight="1" x14ac:dyDescent="0.25">
      <c r="A91" s="104" t="s">
        <v>5</v>
      </c>
      <c r="B91" s="117">
        <v>43</v>
      </c>
      <c r="C91" s="117">
        <v>8</v>
      </c>
      <c r="D91" s="117">
        <v>7</v>
      </c>
      <c r="E91" s="117">
        <v>7</v>
      </c>
      <c r="F91" s="117">
        <v>5</v>
      </c>
      <c r="G91" s="129">
        <v>0</v>
      </c>
      <c r="H91" s="117">
        <v>3</v>
      </c>
      <c r="I91" s="117">
        <v>1</v>
      </c>
      <c r="J91" s="117">
        <v>23</v>
      </c>
      <c r="K91" s="117">
        <v>16</v>
      </c>
      <c r="L91" s="118">
        <v>19</v>
      </c>
    </row>
    <row r="92" spans="1:12" s="89" customFormat="1" ht="15" customHeight="1" x14ac:dyDescent="0.25">
      <c r="A92" s="104" t="s">
        <v>6</v>
      </c>
      <c r="B92" s="117">
        <v>43</v>
      </c>
      <c r="C92" s="117">
        <v>9</v>
      </c>
      <c r="D92" s="117">
        <v>7</v>
      </c>
      <c r="E92" s="117">
        <v>7</v>
      </c>
      <c r="F92" s="117">
        <v>5</v>
      </c>
      <c r="G92" s="129">
        <v>0</v>
      </c>
      <c r="H92" s="117">
        <v>3</v>
      </c>
      <c r="I92" s="117">
        <v>1</v>
      </c>
      <c r="J92" s="117">
        <v>25</v>
      </c>
      <c r="K92" s="117">
        <v>12</v>
      </c>
      <c r="L92" s="118">
        <v>20</v>
      </c>
    </row>
    <row r="93" spans="1:12" s="89" customFormat="1" ht="15" customHeight="1" x14ac:dyDescent="0.25">
      <c r="A93" s="104" t="s">
        <v>7</v>
      </c>
      <c r="B93" s="117">
        <v>43</v>
      </c>
      <c r="C93" s="117">
        <v>7</v>
      </c>
      <c r="D93" s="117">
        <v>7</v>
      </c>
      <c r="E93" s="117">
        <v>5</v>
      </c>
      <c r="F93" s="117">
        <v>5</v>
      </c>
      <c r="G93" s="129">
        <v>0</v>
      </c>
      <c r="H93" s="117">
        <v>3</v>
      </c>
      <c r="I93" s="117">
        <v>1</v>
      </c>
      <c r="J93" s="117">
        <v>25</v>
      </c>
      <c r="K93" s="117">
        <v>11</v>
      </c>
      <c r="L93" s="118">
        <v>17</v>
      </c>
    </row>
    <row r="94" spans="1:12" s="89" customFormat="1" ht="15" customHeight="1" x14ac:dyDescent="0.25">
      <c r="A94" s="104" t="s">
        <v>9</v>
      </c>
      <c r="B94" s="117">
        <v>46</v>
      </c>
      <c r="C94" s="117">
        <v>8</v>
      </c>
      <c r="D94" s="117">
        <v>7</v>
      </c>
      <c r="E94" s="117">
        <v>6</v>
      </c>
      <c r="F94" s="117">
        <v>4</v>
      </c>
      <c r="G94" s="129">
        <v>0</v>
      </c>
      <c r="H94" s="117">
        <v>2</v>
      </c>
      <c r="I94" s="117">
        <v>1</v>
      </c>
      <c r="J94" s="117">
        <v>1</v>
      </c>
      <c r="K94" s="117">
        <v>14</v>
      </c>
      <c r="L94" s="118">
        <v>50</v>
      </c>
    </row>
    <row r="95" spans="1:12" s="89" customFormat="1" ht="15" customHeight="1" x14ac:dyDescent="0.25">
      <c r="A95" s="104" t="s">
        <v>12</v>
      </c>
      <c r="B95" s="117">
        <v>47</v>
      </c>
      <c r="C95" s="117">
        <v>7</v>
      </c>
      <c r="D95" s="117">
        <v>7</v>
      </c>
      <c r="E95" s="117">
        <v>4</v>
      </c>
      <c r="F95" s="117">
        <v>6</v>
      </c>
      <c r="G95" s="129">
        <v>0</v>
      </c>
      <c r="H95" s="117">
        <v>2</v>
      </c>
      <c r="I95" s="117">
        <v>1</v>
      </c>
      <c r="J95" s="117">
        <v>1</v>
      </c>
      <c r="K95" s="117">
        <v>15</v>
      </c>
      <c r="L95" s="118">
        <v>53</v>
      </c>
    </row>
    <row r="96" spans="1:12" s="89" customFormat="1" ht="15" customHeight="1" x14ac:dyDescent="0.25">
      <c r="A96" s="104" t="s">
        <v>20</v>
      </c>
      <c r="B96" s="117">
        <v>46</v>
      </c>
      <c r="C96" s="117">
        <v>8</v>
      </c>
      <c r="D96" s="117">
        <v>7</v>
      </c>
      <c r="E96" s="117">
        <v>5</v>
      </c>
      <c r="F96" s="117">
        <v>5</v>
      </c>
      <c r="G96" s="129">
        <v>0</v>
      </c>
      <c r="H96" s="117">
        <v>2</v>
      </c>
      <c r="I96" s="117">
        <v>1</v>
      </c>
      <c r="J96" s="117">
        <v>2</v>
      </c>
      <c r="K96" s="117">
        <v>13</v>
      </c>
      <c r="L96" s="118">
        <v>53</v>
      </c>
    </row>
    <row r="97" spans="1:12" s="89" customFormat="1" ht="15" customHeight="1" x14ac:dyDescent="0.25">
      <c r="A97" s="104" t="s">
        <v>22</v>
      </c>
      <c r="B97" s="117">
        <v>45</v>
      </c>
      <c r="C97" s="117">
        <v>7</v>
      </c>
      <c r="D97" s="117">
        <v>7</v>
      </c>
      <c r="E97" s="117">
        <v>4</v>
      </c>
      <c r="F97" s="117">
        <v>6</v>
      </c>
      <c r="G97" s="129">
        <v>0</v>
      </c>
      <c r="H97" s="117">
        <v>2</v>
      </c>
      <c r="I97" s="117">
        <v>1</v>
      </c>
      <c r="J97" s="117">
        <v>2</v>
      </c>
      <c r="K97" s="117">
        <v>14</v>
      </c>
      <c r="L97" s="118">
        <v>55</v>
      </c>
    </row>
    <row r="98" spans="1:12" s="89" customFormat="1" ht="15" customHeight="1" x14ac:dyDescent="0.25">
      <c r="A98" s="104" t="s">
        <v>28</v>
      </c>
      <c r="B98" s="117">
        <v>46</v>
      </c>
      <c r="C98" s="117">
        <v>7</v>
      </c>
      <c r="D98" s="117">
        <v>8</v>
      </c>
      <c r="E98" s="117">
        <v>5</v>
      </c>
      <c r="F98" s="117">
        <v>5</v>
      </c>
      <c r="G98" s="117">
        <v>1</v>
      </c>
      <c r="H98" s="117">
        <v>2</v>
      </c>
      <c r="I98" s="117">
        <v>1</v>
      </c>
      <c r="J98" s="117">
        <v>2</v>
      </c>
      <c r="K98" s="117">
        <v>12</v>
      </c>
      <c r="L98" s="118">
        <v>53</v>
      </c>
    </row>
    <row r="99" spans="1:12" s="89" customFormat="1" ht="15" customHeight="1" x14ac:dyDescent="0.25">
      <c r="A99" s="104" t="s">
        <v>29</v>
      </c>
      <c r="B99" s="117">
        <v>46</v>
      </c>
      <c r="C99" s="117">
        <v>8</v>
      </c>
      <c r="D99" s="117">
        <v>8</v>
      </c>
      <c r="E99" s="117">
        <v>5</v>
      </c>
      <c r="F99" s="117">
        <v>5</v>
      </c>
      <c r="G99" s="117">
        <v>1</v>
      </c>
      <c r="H99" s="117">
        <v>2</v>
      </c>
      <c r="I99" s="117">
        <v>1</v>
      </c>
      <c r="J99" s="117">
        <v>2</v>
      </c>
      <c r="K99" s="117">
        <v>15</v>
      </c>
      <c r="L99" s="118">
        <v>54</v>
      </c>
    </row>
    <row r="100" spans="1:12" s="89" customFormat="1" ht="15" customHeight="1" x14ac:dyDescent="0.25">
      <c r="A100" s="159" t="s">
        <v>121</v>
      </c>
      <c r="B100" s="167">
        <v>42</v>
      </c>
      <c r="C100" s="167">
        <v>6</v>
      </c>
      <c r="D100" s="167">
        <v>8</v>
      </c>
      <c r="E100" s="167">
        <v>4</v>
      </c>
      <c r="F100" s="167">
        <v>5</v>
      </c>
      <c r="G100" s="167">
        <v>1</v>
      </c>
      <c r="H100" s="167">
        <v>2</v>
      </c>
      <c r="I100" s="167">
        <v>2</v>
      </c>
      <c r="J100" s="167">
        <v>2</v>
      </c>
      <c r="K100" s="167">
        <v>14</v>
      </c>
      <c r="L100" s="168">
        <v>50</v>
      </c>
    </row>
    <row r="101" spans="1:12" ht="18.75" customHeight="1" x14ac:dyDescent="0.2">
      <c r="A101" s="14" t="s">
        <v>10</v>
      </c>
      <c r="B101" s="52"/>
      <c r="C101" s="52"/>
      <c r="D101" s="52"/>
      <c r="E101" s="52"/>
      <c r="F101" s="52"/>
      <c r="G101" s="52"/>
      <c r="H101" s="52"/>
      <c r="I101" s="52"/>
      <c r="J101" s="52"/>
      <c r="K101" s="52"/>
      <c r="L101" s="52"/>
    </row>
    <row r="102" spans="1:12" ht="12" customHeight="1" x14ac:dyDescent="0.2">
      <c r="A102" s="15" t="s">
        <v>44</v>
      </c>
      <c r="B102" s="52"/>
      <c r="C102" s="52"/>
      <c r="D102" s="52"/>
      <c r="E102" s="52"/>
      <c r="F102" s="52"/>
      <c r="G102" s="52"/>
      <c r="H102" s="52"/>
      <c r="I102" s="52"/>
      <c r="J102" s="52"/>
      <c r="K102" s="52"/>
      <c r="L102" s="52"/>
    </row>
    <row r="103" spans="1:12" ht="12" customHeight="1" x14ac:dyDescent="0.2">
      <c r="A103" s="14" t="s">
        <v>11</v>
      </c>
      <c r="B103" s="52"/>
      <c r="C103" s="52"/>
      <c r="D103" s="52"/>
      <c r="E103" s="52"/>
      <c r="F103" s="52"/>
      <c r="G103" s="52"/>
      <c r="H103" s="52"/>
      <c r="I103" s="52"/>
      <c r="J103" s="52"/>
      <c r="K103" s="52"/>
      <c r="L103" s="52"/>
    </row>
    <row r="104" spans="1:12" s="13" customFormat="1" ht="12" customHeight="1" x14ac:dyDescent="0.2">
      <c r="A104" s="94" t="s">
        <v>144</v>
      </c>
      <c r="B104" s="15"/>
      <c r="C104" s="15"/>
      <c r="D104" s="15"/>
      <c r="E104" s="15"/>
      <c r="F104" s="15"/>
      <c r="G104" s="15"/>
      <c r="H104" s="15"/>
      <c r="I104" s="15"/>
      <c r="J104" s="15"/>
      <c r="K104" s="15"/>
      <c r="L104" s="15"/>
    </row>
    <row r="105" spans="1:12" ht="15" customHeight="1" x14ac:dyDescent="0.2">
      <c r="A105" s="179" t="s">
        <v>125</v>
      </c>
    </row>
  </sheetData>
  <mergeCells count="1">
    <mergeCell ref="A2:B2"/>
  </mergeCells>
  <phoneticPr fontId="0" type="noConversion"/>
  <hyperlinks>
    <hyperlink ref="A2" location="'Table of contents'!A1" display="Back to Table of Contents"/>
  </hyperlinks>
  <pageMargins left="0.75" right="0.75" top="0.75" bottom="0.57499999999999996" header="0.375" footer="0.375"/>
  <pageSetup scale="48" orientation="portrait" r:id="rId1"/>
  <headerFooter alignWithMargins="0">
    <oddFooter>&amp;L&amp;9© 2021 CIHI&amp;R&amp;9&amp;P</oddFooter>
  </headerFooter>
  <ignoredErrors>
    <ignoredError sqref="B23:L23" calculatedColumn="1"/>
  </ignoredErrors>
  <tableParts count="5">
    <tablePart r:id="rId2"/>
    <tablePart r:id="rId3"/>
    <tablePart r:id="rId4"/>
    <tablePart r:id="rId5"/>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105"/>
  <sheetViews>
    <sheetView showGridLines="0" zoomScaleNormal="100" zoomScaleSheetLayoutView="100" workbookViewId="0">
      <pane xSplit="1" topLeftCell="B1" activePane="topRight" state="frozen"/>
      <selection activeCell="A2" sqref="A2:B2"/>
      <selection pane="topRight"/>
    </sheetView>
  </sheetViews>
  <sheetFormatPr defaultColWidth="0" defaultRowHeight="15" customHeight="1" zeroHeight="1" x14ac:dyDescent="0.25"/>
  <cols>
    <col min="1" max="1" width="15.25" style="4" customWidth="1"/>
    <col min="2" max="12" width="28.125" style="3" customWidth="1"/>
    <col min="13" max="16384" width="9.25" style="3" hidden="1"/>
  </cols>
  <sheetData>
    <row r="1" spans="1:12" s="67" customFormat="1" ht="15" hidden="1" customHeight="1" x14ac:dyDescent="0.2">
      <c r="A1" s="138" t="s">
        <v>186</v>
      </c>
      <c r="B1" s="68"/>
      <c r="C1" s="68"/>
      <c r="D1" s="68"/>
      <c r="E1" s="68"/>
      <c r="F1" s="68"/>
      <c r="G1" s="68"/>
      <c r="H1" s="68"/>
      <c r="I1" s="68"/>
      <c r="J1" s="68"/>
      <c r="K1" s="68"/>
      <c r="L1" s="68"/>
    </row>
    <row r="2" spans="1:12" s="12" customFormat="1" ht="24" customHeight="1" x14ac:dyDescent="0.2">
      <c r="A2" s="183" t="s">
        <v>21</v>
      </c>
      <c r="B2" s="183"/>
    </row>
    <row r="3" spans="1:12" ht="20.25" customHeight="1" x14ac:dyDescent="0.2">
      <c r="A3" s="62" t="s">
        <v>167</v>
      </c>
      <c r="B3" s="22"/>
      <c r="C3" s="22"/>
      <c r="D3" s="22"/>
      <c r="E3" s="22"/>
      <c r="F3" s="22"/>
      <c r="G3" s="22"/>
      <c r="H3" s="22"/>
      <c r="I3" s="22"/>
      <c r="J3" s="22"/>
      <c r="K3" s="22"/>
      <c r="L3" s="22"/>
    </row>
    <row r="4" spans="1:12" s="78" customFormat="1" ht="20.25" customHeight="1" x14ac:dyDescent="0.2">
      <c r="A4" s="75" t="s">
        <v>30</v>
      </c>
      <c r="B4" s="77"/>
      <c r="C4" s="77"/>
      <c r="D4" s="77"/>
      <c r="E4" s="77"/>
      <c r="F4" s="77"/>
      <c r="G4" s="77"/>
      <c r="H4" s="77"/>
      <c r="I4" s="77"/>
      <c r="J4" s="77"/>
      <c r="K4" s="77"/>
      <c r="L4" s="77"/>
    </row>
    <row r="5" spans="1:12" ht="45" customHeight="1" x14ac:dyDescent="0.25">
      <c r="A5" s="143" t="s">
        <v>8</v>
      </c>
      <c r="B5" s="144" t="s">
        <v>107</v>
      </c>
      <c r="C5" s="144" t="s">
        <v>109</v>
      </c>
      <c r="D5" s="144" t="s">
        <v>110</v>
      </c>
      <c r="E5" s="144" t="s">
        <v>111</v>
      </c>
      <c r="F5" s="144" t="s">
        <v>76</v>
      </c>
      <c r="G5" s="144" t="s">
        <v>112</v>
      </c>
      <c r="H5" s="144" t="s">
        <v>93</v>
      </c>
      <c r="I5" s="144" t="s">
        <v>84</v>
      </c>
      <c r="J5" s="144" t="s">
        <v>85</v>
      </c>
      <c r="K5" s="144" t="s">
        <v>79</v>
      </c>
      <c r="L5" s="144" t="s">
        <v>106</v>
      </c>
    </row>
    <row r="6" spans="1:12" s="89" customFormat="1" ht="15" customHeight="1" x14ac:dyDescent="0.25">
      <c r="A6" s="104" t="s">
        <v>0</v>
      </c>
      <c r="B6" s="105">
        <v>404.38881943000001</v>
      </c>
      <c r="C6" s="105">
        <v>1447.7168438000001</v>
      </c>
      <c r="D6" s="105">
        <v>612.52942412000004</v>
      </c>
      <c r="E6" s="105">
        <v>742.75991423999994</v>
      </c>
      <c r="F6" s="105">
        <v>339.82029216000001</v>
      </c>
      <c r="G6" s="105">
        <v>373.71866667</v>
      </c>
      <c r="H6" s="105">
        <v>326.36545346000003</v>
      </c>
      <c r="I6" s="105">
        <v>530.01427923999995</v>
      </c>
      <c r="J6" s="105">
        <v>128.71367211</v>
      </c>
      <c r="K6" s="105">
        <v>815.65187923999997</v>
      </c>
      <c r="L6" s="107">
        <v>75.934308959000006</v>
      </c>
    </row>
    <row r="7" spans="1:12" s="89" customFormat="1" ht="15" customHeight="1" x14ac:dyDescent="0.25">
      <c r="A7" s="104" t="s">
        <v>1</v>
      </c>
      <c r="B7" s="105">
        <v>435.57428222999999</v>
      </c>
      <c r="C7" s="105">
        <v>1311.3390949</v>
      </c>
      <c r="D7" s="105">
        <v>653.08674678</v>
      </c>
      <c r="E7" s="105">
        <v>787.09474646000001</v>
      </c>
      <c r="F7" s="105">
        <v>363.09002411</v>
      </c>
      <c r="G7" s="105">
        <v>391.76269543000001</v>
      </c>
      <c r="H7" s="105">
        <v>337.72968663</v>
      </c>
      <c r="I7" s="105">
        <v>509.07328926999998</v>
      </c>
      <c r="J7" s="105">
        <v>132.77028362999999</v>
      </c>
      <c r="K7" s="105">
        <v>775.28378210000005</v>
      </c>
      <c r="L7" s="107">
        <v>83.995259888999996</v>
      </c>
    </row>
    <row r="8" spans="1:12" s="89" customFormat="1" ht="15" customHeight="1" x14ac:dyDescent="0.25">
      <c r="A8" s="104" t="s">
        <v>2</v>
      </c>
      <c r="B8" s="105">
        <v>481.07976446999999</v>
      </c>
      <c r="C8" s="105">
        <v>1346.6235928999999</v>
      </c>
      <c r="D8" s="105">
        <v>727.53927676000001</v>
      </c>
      <c r="E8" s="105">
        <v>821.13952121</v>
      </c>
      <c r="F8" s="105">
        <v>394.23352414999999</v>
      </c>
      <c r="G8" s="124" t="s">
        <v>122</v>
      </c>
      <c r="H8" s="105">
        <v>349.33802581999998</v>
      </c>
      <c r="I8" s="105">
        <v>553.96869720999996</v>
      </c>
      <c r="J8" s="105">
        <v>136.29636805000001</v>
      </c>
      <c r="K8" s="105">
        <v>879.80551603000004</v>
      </c>
      <c r="L8" s="107">
        <v>85.989743145000006</v>
      </c>
    </row>
    <row r="9" spans="1:12" s="89" customFormat="1" ht="15" customHeight="1" x14ac:dyDescent="0.25">
      <c r="A9" s="104" t="s">
        <v>3</v>
      </c>
      <c r="B9" s="105">
        <v>495.12898553000002</v>
      </c>
      <c r="C9" s="105">
        <v>1720.3261007000001</v>
      </c>
      <c r="D9" s="105">
        <v>781.31005468000001</v>
      </c>
      <c r="E9" s="105">
        <v>721.76337559000001</v>
      </c>
      <c r="F9" s="105">
        <v>420.54711465000003</v>
      </c>
      <c r="G9" s="105">
        <v>451.51431717999998</v>
      </c>
      <c r="H9" s="105">
        <v>301.39480397</v>
      </c>
      <c r="I9" s="105">
        <v>607.46986817000004</v>
      </c>
      <c r="J9" s="105">
        <v>145.32149494000001</v>
      </c>
      <c r="K9" s="105">
        <v>913.44030700999997</v>
      </c>
      <c r="L9" s="107">
        <v>84.080999840999993</v>
      </c>
    </row>
    <row r="10" spans="1:12" s="89" customFormat="1" ht="15" customHeight="1" x14ac:dyDescent="0.25">
      <c r="A10" s="104" t="s">
        <v>4</v>
      </c>
      <c r="B10" s="105">
        <v>535.53069015000005</v>
      </c>
      <c r="C10" s="105">
        <v>1768.5392824999999</v>
      </c>
      <c r="D10" s="105">
        <v>819.79177675999995</v>
      </c>
      <c r="E10" s="105">
        <v>786.57017845999997</v>
      </c>
      <c r="F10" s="105">
        <v>422.34155392000002</v>
      </c>
      <c r="G10" s="124" t="s">
        <v>122</v>
      </c>
      <c r="H10" s="105">
        <v>319.27118689000002</v>
      </c>
      <c r="I10" s="105">
        <v>627.66546181000001</v>
      </c>
      <c r="J10" s="105">
        <v>170.85446363</v>
      </c>
      <c r="K10" s="105">
        <v>1020.6044719</v>
      </c>
      <c r="L10" s="107">
        <v>92.496699210000003</v>
      </c>
    </row>
    <row r="11" spans="1:12" s="89" customFormat="1" ht="15" customHeight="1" x14ac:dyDescent="0.25">
      <c r="A11" s="104" t="s">
        <v>5</v>
      </c>
      <c r="B11" s="105">
        <v>537.02261539000006</v>
      </c>
      <c r="C11" s="105">
        <v>1663.9767810000001</v>
      </c>
      <c r="D11" s="105">
        <v>857.46612373000005</v>
      </c>
      <c r="E11" s="105">
        <v>972.75947252000003</v>
      </c>
      <c r="F11" s="105">
        <v>423.78417893</v>
      </c>
      <c r="G11" s="124" t="s">
        <v>122</v>
      </c>
      <c r="H11" s="105">
        <v>286.31079670000003</v>
      </c>
      <c r="I11" s="105">
        <v>623.67812903000004</v>
      </c>
      <c r="J11" s="105">
        <v>80.161220100999998</v>
      </c>
      <c r="K11" s="105">
        <v>925.31481678</v>
      </c>
      <c r="L11" s="107">
        <v>87.924894076000001</v>
      </c>
    </row>
    <row r="12" spans="1:12" s="89" customFormat="1" ht="15" customHeight="1" x14ac:dyDescent="0.25">
      <c r="A12" s="104" t="s">
        <v>6</v>
      </c>
      <c r="B12" s="105">
        <v>547.32815989999995</v>
      </c>
      <c r="C12" s="105">
        <v>1725.1375088</v>
      </c>
      <c r="D12" s="105">
        <v>933.48811676000003</v>
      </c>
      <c r="E12" s="105">
        <v>991.66475777999995</v>
      </c>
      <c r="F12" s="105">
        <v>411.84031699000002</v>
      </c>
      <c r="G12" s="105">
        <v>488.59220194</v>
      </c>
      <c r="H12" s="105">
        <v>431.98755847000001</v>
      </c>
      <c r="I12" s="105">
        <v>591.94213577999994</v>
      </c>
      <c r="J12" s="105">
        <v>181.85280742</v>
      </c>
      <c r="K12" s="105">
        <v>1076.5936466000001</v>
      </c>
      <c r="L12" s="107">
        <v>101.18452755</v>
      </c>
    </row>
    <row r="13" spans="1:12" s="89" customFormat="1" ht="15" customHeight="1" x14ac:dyDescent="0.25">
      <c r="A13" s="104" t="s">
        <v>7</v>
      </c>
      <c r="B13" s="105">
        <v>589.02236459999995</v>
      </c>
      <c r="C13" s="105">
        <v>1841.8583715</v>
      </c>
      <c r="D13" s="105">
        <v>990.48574977999999</v>
      </c>
      <c r="E13" s="105">
        <v>1057.9609224999999</v>
      </c>
      <c r="F13" s="105">
        <v>466.10920249999998</v>
      </c>
      <c r="G13" s="105">
        <v>539.09793382999999</v>
      </c>
      <c r="H13" s="105">
        <v>407.89498663000001</v>
      </c>
      <c r="I13" s="105">
        <v>628.19289008999999</v>
      </c>
      <c r="J13" s="105">
        <v>183.41653535</v>
      </c>
      <c r="K13" s="105">
        <v>1017.3983916</v>
      </c>
      <c r="L13" s="107">
        <v>103.99205941</v>
      </c>
    </row>
    <row r="14" spans="1:12" s="89" customFormat="1" ht="15" customHeight="1" x14ac:dyDescent="0.25">
      <c r="A14" s="104" t="s">
        <v>9</v>
      </c>
      <c r="B14" s="105">
        <v>595.34951451999996</v>
      </c>
      <c r="C14" s="105">
        <v>1791.0353600999999</v>
      </c>
      <c r="D14" s="105">
        <v>1034.9113072</v>
      </c>
      <c r="E14" s="105">
        <v>988.08399024000005</v>
      </c>
      <c r="F14" s="105">
        <v>483.20318101999999</v>
      </c>
      <c r="G14" s="105">
        <v>488.68886774999999</v>
      </c>
      <c r="H14" s="105">
        <v>431.12662649999999</v>
      </c>
      <c r="I14" s="105">
        <v>619.53038355000001</v>
      </c>
      <c r="J14" s="105">
        <v>179.47004849999999</v>
      </c>
      <c r="K14" s="105">
        <v>1053.3820698</v>
      </c>
      <c r="L14" s="107">
        <v>107.00347038</v>
      </c>
    </row>
    <row r="15" spans="1:12" s="89" customFormat="1" ht="15" customHeight="1" x14ac:dyDescent="0.25">
      <c r="A15" s="104" t="s">
        <v>12</v>
      </c>
      <c r="B15" s="105">
        <v>601.6842772</v>
      </c>
      <c r="C15" s="105">
        <v>1952.3776968</v>
      </c>
      <c r="D15" s="105">
        <v>1104.9327696</v>
      </c>
      <c r="E15" s="105">
        <v>1034.0099365999999</v>
      </c>
      <c r="F15" s="105">
        <v>497.64087648999998</v>
      </c>
      <c r="G15" s="105">
        <v>506.5117717</v>
      </c>
      <c r="H15" s="105">
        <v>461.69300355000001</v>
      </c>
      <c r="I15" s="105">
        <v>508.56122042999999</v>
      </c>
      <c r="J15" s="105">
        <v>187.16197528999999</v>
      </c>
      <c r="K15" s="105">
        <v>1037.4615527999999</v>
      </c>
      <c r="L15" s="107">
        <v>117.06835461999999</v>
      </c>
    </row>
    <row r="16" spans="1:12" s="89" customFormat="1" ht="15" customHeight="1" x14ac:dyDescent="0.25">
      <c r="A16" s="104" t="s">
        <v>20</v>
      </c>
      <c r="B16" s="105">
        <v>617.33568147999995</v>
      </c>
      <c r="C16" s="105">
        <v>2036.0331248</v>
      </c>
      <c r="D16" s="105">
        <v>1130.2303141</v>
      </c>
      <c r="E16" s="105">
        <v>1077.7394927</v>
      </c>
      <c r="F16" s="105">
        <v>494.96905276000001</v>
      </c>
      <c r="G16" s="105">
        <v>556.90068900000006</v>
      </c>
      <c r="H16" s="105">
        <v>459.30826232999999</v>
      </c>
      <c r="I16" s="105">
        <v>521.97707964000006</v>
      </c>
      <c r="J16" s="105">
        <v>189.66476362</v>
      </c>
      <c r="K16" s="105">
        <v>1186.074578</v>
      </c>
      <c r="L16" s="107">
        <v>123.23112503</v>
      </c>
    </row>
    <row r="17" spans="1:12" s="89" customFormat="1" ht="15" customHeight="1" x14ac:dyDescent="0.25">
      <c r="A17" s="104" t="s">
        <v>22</v>
      </c>
      <c r="B17" s="105">
        <v>616.43817505000004</v>
      </c>
      <c r="C17" s="105">
        <v>1925.8255371</v>
      </c>
      <c r="D17" s="105">
        <v>1089.8183489</v>
      </c>
      <c r="E17" s="105">
        <v>1078.413992</v>
      </c>
      <c r="F17" s="105">
        <v>513.11732987000005</v>
      </c>
      <c r="G17" s="105">
        <v>508.77919446999999</v>
      </c>
      <c r="H17" s="105">
        <v>457.22017087</v>
      </c>
      <c r="I17" s="105">
        <v>501.59498446999999</v>
      </c>
      <c r="J17" s="105">
        <v>190.19773287999999</v>
      </c>
      <c r="K17" s="105">
        <v>1238.9401045</v>
      </c>
      <c r="L17" s="107">
        <v>133.09281419999999</v>
      </c>
    </row>
    <row r="18" spans="1:12" s="89" customFormat="1" ht="15" customHeight="1" x14ac:dyDescent="0.25">
      <c r="A18" s="104" t="s">
        <v>28</v>
      </c>
      <c r="B18" s="105">
        <v>628.58998169999995</v>
      </c>
      <c r="C18" s="105">
        <v>1897.1328940999999</v>
      </c>
      <c r="D18" s="105">
        <v>1153.7610185999999</v>
      </c>
      <c r="E18" s="105">
        <v>1135.2773852</v>
      </c>
      <c r="F18" s="105">
        <v>482.01521220000001</v>
      </c>
      <c r="G18" s="105">
        <v>478.88587869000003</v>
      </c>
      <c r="H18" s="105">
        <v>470.31146652000001</v>
      </c>
      <c r="I18" s="105">
        <v>469.73983170000002</v>
      </c>
      <c r="J18" s="105">
        <v>199.25933817000001</v>
      </c>
      <c r="K18" s="105">
        <v>1112.8728091999999</v>
      </c>
      <c r="L18" s="107">
        <v>135.66279513999999</v>
      </c>
    </row>
    <row r="19" spans="1:12" s="89" customFormat="1" ht="15" customHeight="1" x14ac:dyDescent="0.25">
      <c r="A19" s="104" t="s">
        <v>29</v>
      </c>
      <c r="B19" s="105">
        <v>627.73419074000003</v>
      </c>
      <c r="C19" s="105">
        <v>1865.5423059</v>
      </c>
      <c r="D19" s="105">
        <v>1178.5366991000001</v>
      </c>
      <c r="E19" s="105">
        <v>1030.9186752999999</v>
      </c>
      <c r="F19" s="105">
        <v>510.45995094</v>
      </c>
      <c r="G19" s="105">
        <v>469.33341280000002</v>
      </c>
      <c r="H19" s="105">
        <v>465.64755587000002</v>
      </c>
      <c r="I19" s="105">
        <v>536.38903751999999</v>
      </c>
      <c r="J19" s="105">
        <v>207.48358214999999</v>
      </c>
      <c r="K19" s="105">
        <v>1202.9769068999999</v>
      </c>
      <c r="L19" s="107">
        <v>156.79786249</v>
      </c>
    </row>
    <row r="20" spans="1:12" s="89" customFormat="1" ht="15" customHeight="1" x14ac:dyDescent="0.25">
      <c r="A20" s="159" t="s">
        <v>121</v>
      </c>
      <c r="B20" s="160">
        <v>628.81328896000002</v>
      </c>
      <c r="C20" s="160">
        <v>2111.0016055000001</v>
      </c>
      <c r="D20" s="160">
        <v>1216.2488274</v>
      </c>
      <c r="E20" s="160">
        <v>1132.0688680000001</v>
      </c>
      <c r="F20" s="160">
        <v>513.69451008999999</v>
      </c>
      <c r="G20" s="160">
        <v>513.53441103</v>
      </c>
      <c r="H20" s="160">
        <v>455.31852429999998</v>
      </c>
      <c r="I20" s="160">
        <v>563.45846678999999</v>
      </c>
      <c r="J20" s="160">
        <v>208.57808584</v>
      </c>
      <c r="K20" s="160">
        <v>1260.5058518999999</v>
      </c>
      <c r="L20" s="162">
        <v>166.45108938999999</v>
      </c>
    </row>
    <row r="21" spans="1:12" ht="30" customHeight="1" x14ac:dyDescent="0.2">
      <c r="A21" s="74" t="s">
        <v>19</v>
      </c>
      <c r="B21" s="51"/>
      <c r="C21" s="51"/>
      <c r="D21" s="51"/>
      <c r="E21" s="51"/>
      <c r="F21" s="51"/>
      <c r="G21" s="51"/>
      <c r="H21" s="51"/>
      <c r="I21" s="51"/>
      <c r="J21" s="51"/>
      <c r="K21" s="51"/>
      <c r="L21" s="51"/>
    </row>
    <row r="22" spans="1:12" ht="45" customHeight="1" x14ac:dyDescent="0.25">
      <c r="A22" s="143" t="s">
        <v>8</v>
      </c>
      <c r="B22" s="144" t="s">
        <v>107</v>
      </c>
      <c r="C22" s="144" t="s">
        <v>109</v>
      </c>
      <c r="D22" s="144" t="s">
        <v>110</v>
      </c>
      <c r="E22" s="144" t="s">
        <v>111</v>
      </c>
      <c r="F22" s="144" t="s">
        <v>76</v>
      </c>
      <c r="G22" s="144" t="s">
        <v>112</v>
      </c>
      <c r="H22" s="144" t="s">
        <v>93</v>
      </c>
      <c r="I22" s="144" t="s">
        <v>84</v>
      </c>
      <c r="J22" s="144" t="s">
        <v>85</v>
      </c>
      <c r="K22" s="144" t="s">
        <v>79</v>
      </c>
      <c r="L22" s="144" t="s">
        <v>106</v>
      </c>
    </row>
    <row r="23" spans="1:12" s="89" customFormat="1" ht="15" customHeight="1" x14ac:dyDescent="0.25">
      <c r="A23" s="104" t="s">
        <v>0</v>
      </c>
      <c r="B23" s="108" t="s">
        <v>43</v>
      </c>
      <c r="C23" s="108" t="s">
        <v>43</v>
      </c>
      <c r="D23" s="108" t="s">
        <v>43</v>
      </c>
      <c r="E23" s="108" t="s">
        <v>43</v>
      </c>
      <c r="F23" s="108" t="s">
        <v>43</v>
      </c>
      <c r="G23" s="108" t="s">
        <v>43</v>
      </c>
      <c r="H23" s="108" t="s">
        <v>43</v>
      </c>
      <c r="I23" s="108" t="s">
        <v>43</v>
      </c>
      <c r="J23" s="108" t="s">
        <v>43</v>
      </c>
      <c r="K23" s="108" t="s">
        <v>43</v>
      </c>
      <c r="L23" s="109" t="s">
        <v>43</v>
      </c>
    </row>
    <row r="24" spans="1:12" s="89" customFormat="1" ht="15" customHeight="1" x14ac:dyDescent="0.25">
      <c r="A24" s="104" t="s">
        <v>1</v>
      </c>
      <c r="B24" s="110">
        <f t="shared" ref="B24:L37" si="0">((B7-B6)/B6)*100</f>
        <v>7.7117519826480283</v>
      </c>
      <c r="C24" s="110">
        <f t="shared" si="0"/>
        <v>-9.4201949424054998</v>
      </c>
      <c r="D24" s="110">
        <f t="shared" si="0"/>
        <v>6.6212856171386809</v>
      </c>
      <c r="E24" s="110">
        <f t="shared" si="0"/>
        <v>5.9689317328552862</v>
      </c>
      <c r="F24" s="110">
        <f t="shared" si="0"/>
        <v>6.8476581554593396</v>
      </c>
      <c r="G24" s="110">
        <f t="shared" si="0"/>
        <v>4.8282385573031039</v>
      </c>
      <c r="H24" s="110">
        <f t="shared" si="0"/>
        <v>3.4820576288086809</v>
      </c>
      <c r="I24" s="110">
        <f t="shared" si="0"/>
        <v>-3.9510237346864994</v>
      </c>
      <c r="J24" s="110">
        <f t="shared" si="0"/>
        <v>3.151655495100139</v>
      </c>
      <c r="K24" s="110">
        <f t="shared" si="0"/>
        <v>-4.9491821409905539</v>
      </c>
      <c r="L24" s="111">
        <f t="shared" si="0"/>
        <v>10.615690114928711</v>
      </c>
    </row>
    <row r="25" spans="1:12" s="89" customFormat="1" ht="15" customHeight="1" x14ac:dyDescent="0.25">
      <c r="A25" s="104" t="s">
        <v>2</v>
      </c>
      <c r="B25" s="110">
        <f t="shared" si="0"/>
        <v>10.447238070858221</v>
      </c>
      <c r="C25" s="110">
        <f t="shared" si="0"/>
        <v>2.6907226465852228</v>
      </c>
      <c r="D25" s="110">
        <f t="shared" si="0"/>
        <v>11.400098125874267</v>
      </c>
      <c r="E25" s="110">
        <f t="shared" si="0"/>
        <v>4.3253718695389791</v>
      </c>
      <c r="F25" s="110">
        <f t="shared" si="0"/>
        <v>8.5773494097884964</v>
      </c>
      <c r="G25" s="110" t="s">
        <v>47</v>
      </c>
      <c r="H25" s="110">
        <f t="shared" si="0"/>
        <v>3.4371687327319571</v>
      </c>
      <c r="I25" s="110">
        <f t="shared" si="0"/>
        <v>8.8190460757387257</v>
      </c>
      <c r="J25" s="110">
        <f t="shared" si="0"/>
        <v>2.6557783290019907</v>
      </c>
      <c r="K25" s="110">
        <f t="shared" si="0"/>
        <v>13.481738731446628</v>
      </c>
      <c r="L25" s="111">
        <f t="shared" si="0"/>
        <v>2.374518822414176</v>
      </c>
    </row>
    <row r="26" spans="1:12" s="89" customFormat="1" ht="15" customHeight="1" x14ac:dyDescent="0.25">
      <c r="A26" s="104" t="s">
        <v>3</v>
      </c>
      <c r="B26" s="110">
        <f t="shared" si="0"/>
        <v>2.9203516958311271</v>
      </c>
      <c r="C26" s="110">
        <f t="shared" si="0"/>
        <v>27.751073853920754</v>
      </c>
      <c r="D26" s="110">
        <f t="shared" si="0"/>
        <v>7.3907732046386618</v>
      </c>
      <c r="E26" s="110">
        <f t="shared" si="0"/>
        <v>-12.102224171790327</v>
      </c>
      <c r="F26" s="110">
        <f t="shared" si="0"/>
        <v>6.6746202157044614</v>
      </c>
      <c r="G26" s="110" t="s">
        <v>47</v>
      </c>
      <c r="H26" s="110">
        <f t="shared" si="0"/>
        <v>-13.724020377530625</v>
      </c>
      <c r="I26" s="110">
        <f t="shared" si="0"/>
        <v>9.6577967725347325</v>
      </c>
      <c r="J26" s="110">
        <f t="shared" si="0"/>
        <v>6.6216928734954621</v>
      </c>
      <c r="K26" s="110">
        <f t="shared" si="0"/>
        <v>3.8229802345150379</v>
      </c>
      <c r="L26" s="111">
        <f t="shared" si="0"/>
        <v>-2.2197336963565508</v>
      </c>
    </row>
    <row r="27" spans="1:12" s="89" customFormat="1" ht="15" customHeight="1" x14ac:dyDescent="0.25">
      <c r="A27" s="104" t="s">
        <v>4</v>
      </c>
      <c r="B27" s="110">
        <f t="shared" si="0"/>
        <v>8.1598342655607023</v>
      </c>
      <c r="C27" s="110">
        <f t="shared" si="0"/>
        <v>2.8025606180352596</v>
      </c>
      <c r="D27" s="110">
        <f t="shared" si="0"/>
        <v>4.9252818198737813</v>
      </c>
      <c r="E27" s="110">
        <f t="shared" si="0"/>
        <v>8.9789541921580778</v>
      </c>
      <c r="F27" s="110">
        <f t="shared" si="0"/>
        <v>0.42669161373117936</v>
      </c>
      <c r="G27" s="110" t="s">
        <v>47</v>
      </c>
      <c r="H27" s="110">
        <f t="shared" si="0"/>
        <v>5.9312180185360432</v>
      </c>
      <c r="I27" s="110">
        <f t="shared" si="0"/>
        <v>3.3245424502846692</v>
      </c>
      <c r="J27" s="110">
        <f t="shared" si="0"/>
        <v>17.569987633654595</v>
      </c>
      <c r="K27" s="110">
        <f t="shared" si="0"/>
        <v>11.731928629335913</v>
      </c>
      <c r="L27" s="111">
        <f t="shared" si="0"/>
        <v>10.009038171423247</v>
      </c>
    </row>
    <row r="28" spans="1:12" s="89" customFormat="1" ht="15" customHeight="1" x14ac:dyDescent="0.25">
      <c r="A28" s="104" t="s">
        <v>5</v>
      </c>
      <c r="B28" s="110">
        <f t="shared" si="0"/>
        <v>0.27858818690337206</v>
      </c>
      <c r="C28" s="110">
        <f t="shared" si="0"/>
        <v>-5.9123652233605295</v>
      </c>
      <c r="D28" s="110">
        <f t="shared" si="0"/>
        <v>4.5955995214903869</v>
      </c>
      <c r="E28" s="110">
        <f t="shared" si="0"/>
        <v>23.671033959682276</v>
      </c>
      <c r="F28" s="110">
        <f t="shared" si="0"/>
        <v>0.34157780512244701</v>
      </c>
      <c r="G28" s="110" t="s">
        <v>47</v>
      </c>
      <c r="H28" s="110">
        <f t="shared" si="0"/>
        <v>-10.323634434746532</v>
      </c>
      <c r="I28" s="110">
        <f t="shared" si="0"/>
        <v>-0.63526400966873275</v>
      </c>
      <c r="J28" s="110">
        <f t="shared" si="0"/>
        <v>-53.082162211110848</v>
      </c>
      <c r="K28" s="110">
        <f t="shared" si="0"/>
        <v>-9.3365900055880431</v>
      </c>
      <c r="L28" s="111">
        <f t="shared" si="0"/>
        <v>-4.942668412005057</v>
      </c>
    </row>
    <row r="29" spans="1:12" s="89" customFormat="1" ht="15" customHeight="1" x14ac:dyDescent="0.25">
      <c r="A29" s="104" t="s">
        <v>6</v>
      </c>
      <c r="B29" s="110">
        <f t="shared" si="0"/>
        <v>1.9190149939059327</v>
      </c>
      <c r="C29" s="110">
        <f t="shared" si="0"/>
        <v>3.6755757951889296</v>
      </c>
      <c r="D29" s="110">
        <f t="shared" si="0"/>
        <v>8.8658888002831322</v>
      </c>
      <c r="E29" s="110">
        <f t="shared" si="0"/>
        <v>1.943469664810817</v>
      </c>
      <c r="F29" s="110">
        <f t="shared" si="0"/>
        <v>-2.8183831614848569</v>
      </c>
      <c r="G29" s="110" t="s">
        <v>47</v>
      </c>
      <c r="H29" s="110">
        <f t="shared" si="0"/>
        <v>50.880638609881657</v>
      </c>
      <c r="I29" s="110">
        <f t="shared" si="0"/>
        <v>-5.088521109335475</v>
      </c>
      <c r="J29" s="110">
        <f t="shared" si="0"/>
        <v>126.85883172795099</v>
      </c>
      <c r="K29" s="110">
        <f t="shared" si="0"/>
        <v>16.348903862410282</v>
      </c>
      <c r="L29" s="111">
        <f t="shared" si="0"/>
        <v>15.080636278661553</v>
      </c>
    </row>
    <row r="30" spans="1:12" s="89" customFormat="1" ht="15" customHeight="1" x14ac:dyDescent="0.25">
      <c r="A30" s="104" t="s">
        <v>7</v>
      </c>
      <c r="B30" s="110">
        <f t="shared" si="0"/>
        <v>7.617770791771024</v>
      </c>
      <c r="C30" s="110">
        <f t="shared" si="0"/>
        <v>6.7658874788010746</v>
      </c>
      <c r="D30" s="110">
        <f t="shared" si="0"/>
        <v>6.1058766573087579</v>
      </c>
      <c r="E30" s="110">
        <f t="shared" si="0"/>
        <v>6.6853404035870492</v>
      </c>
      <c r="F30" s="110">
        <f t="shared" si="0"/>
        <v>13.177166797712445</v>
      </c>
      <c r="G30" s="110">
        <f t="shared" si="0"/>
        <v>10.336990989512802</v>
      </c>
      <c r="H30" s="110">
        <f t="shared" si="0"/>
        <v>-5.5771448430900001</v>
      </c>
      <c r="I30" s="110">
        <f t="shared" si="0"/>
        <v>6.1240368135362697</v>
      </c>
      <c r="J30" s="110">
        <f t="shared" si="0"/>
        <v>0.85988660399862571</v>
      </c>
      <c r="K30" s="110">
        <f t="shared" si="0"/>
        <v>-5.4983842034499419</v>
      </c>
      <c r="L30" s="111">
        <f t="shared" si="0"/>
        <v>2.7746651864462826</v>
      </c>
    </row>
    <row r="31" spans="1:12" s="89" customFormat="1" ht="15" customHeight="1" x14ac:dyDescent="0.25">
      <c r="A31" s="104" t="s">
        <v>9</v>
      </c>
      <c r="B31" s="110">
        <f t="shared" si="0"/>
        <v>1.0741782146585765</v>
      </c>
      <c r="C31" s="110">
        <f t="shared" si="0"/>
        <v>-2.7593333008883869</v>
      </c>
      <c r="D31" s="110">
        <f t="shared" si="0"/>
        <v>4.4852293361986799</v>
      </c>
      <c r="E31" s="110">
        <f t="shared" si="0"/>
        <v>-6.6048689298351544</v>
      </c>
      <c r="F31" s="110">
        <f t="shared" si="0"/>
        <v>3.6673763204664485</v>
      </c>
      <c r="G31" s="110">
        <f t="shared" si="0"/>
        <v>-9.3506324021445941</v>
      </c>
      <c r="H31" s="110">
        <f t="shared" si="0"/>
        <v>5.6954953190129087</v>
      </c>
      <c r="I31" s="110">
        <f t="shared" si="0"/>
        <v>-1.3789564760529081</v>
      </c>
      <c r="J31" s="110">
        <f t="shared" si="0"/>
        <v>-2.1516527081210151</v>
      </c>
      <c r="K31" s="110">
        <f t="shared" si="0"/>
        <v>3.5368326210355674</v>
      </c>
      <c r="L31" s="111">
        <f t="shared" si="0"/>
        <v>2.8958085714286943</v>
      </c>
    </row>
    <row r="32" spans="1:12" s="89" customFormat="1" ht="15" customHeight="1" x14ac:dyDescent="0.25">
      <c r="A32" s="104" t="s">
        <v>12</v>
      </c>
      <c r="B32" s="110">
        <f t="shared" si="0"/>
        <v>1.0640409583784471</v>
      </c>
      <c r="C32" s="110">
        <f t="shared" si="0"/>
        <v>9.0083278250291894</v>
      </c>
      <c r="D32" s="110">
        <f t="shared" si="0"/>
        <v>6.7659384831195144</v>
      </c>
      <c r="E32" s="110">
        <f t="shared" si="0"/>
        <v>4.6479800111774656</v>
      </c>
      <c r="F32" s="110">
        <f t="shared" si="0"/>
        <v>2.987913995003773</v>
      </c>
      <c r="G32" s="110">
        <f t="shared" si="0"/>
        <v>3.6470861372511818</v>
      </c>
      <c r="H32" s="110">
        <f t="shared" si="0"/>
        <v>7.0898838464573535</v>
      </c>
      <c r="I32" s="110">
        <f t="shared" si="0"/>
        <v>-17.911819350026132</v>
      </c>
      <c r="J32" s="110">
        <f t="shared" si="0"/>
        <v>4.2859111335226485</v>
      </c>
      <c r="K32" s="110">
        <f t="shared" si="0"/>
        <v>-1.5113715579972575</v>
      </c>
      <c r="L32" s="111">
        <f t="shared" si="0"/>
        <v>9.4061287958761604</v>
      </c>
    </row>
    <row r="33" spans="1:12" s="89" customFormat="1" ht="15" customHeight="1" x14ac:dyDescent="0.25">
      <c r="A33" s="104" t="s">
        <v>20</v>
      </c>
      <c r="B33" s="110">
        <f t="shared" si="0"/>
        <v>2.6012652936246532</v>
      </c>
      <c r="C33" s="110">
        <f t="shared" si="0"/>
        <v>4.2847973595023925</v>
      </c>
      <c r="D33" s="110">
        <f t="shared" si="0"/>
        <v>2.289509841323468</v>
      </c>
      <c r="E33" s="110">
        <f t="shared" si="0"/>
        <v>4.2291233915788355</v>
      </c>
      <c r="F33" s="110">
        <f t="shared" si="0"/>
        <v>-0.53689796321497751</v>
      </c>
      <c r="G33" s="110">
        <f t="shared" si="0"/>
        <v>9.9482223544144439</v>
      </c>
      <c r="H33" s="110">
        <f t="shared" si="0"/>
        <v>-0.51652097858610135</v>
      </c>
      <c r="I33" s="110">
        <f t="shared" si="0"/>
        <v>2.6380027951515164</v>
      </c>
      <c r="J33" s="110">
        <f t="shared" si="0"/>
        <v>1.3372312010076006</v>
      </c>
      <c r="K33" s="110">
        <f t="shared" si="0"/>
        <v>14.324677844582197</v>
      </c>
      <c r="L33" s="111">
        <f t="shared" si="0"/>
        <v>5.2642496172464002</v>
      </c>
    </row>
    <row r="34" spans="1:12" s="89" customFormat="1" ht="15" customHeight="1" x14ac:dyDescent="0.25">
      <c r="A34" s="104" t="s">
        <v>22</v>
      </c>
      <c r="B34" s="110">
        <f t="shared" si="0"/>
        <v>-0.14538385791150554</v>
      </c>
      <c r="C34" s="110">
        <f t="shared" si="0"/>
        <v>-5.4128582859291985</v>
      </c>
      <c r="D34" s="110">
        <f t="shared" si="0"/>
        <v>-3.5755513452300125</v>
      </c>
      <c r="E34" s="110">
        <f t="shared" si="0"/>
        <v>6.2584632424501241E-2</v>
      </c>
      <c r="F34" s="110">
        <f t="shared" si="0"/>
        <v>3.6665478394665927</v>
      </c>
      <c r="G34" s="110">
        <f t="shared" si="0"/>
        <v>-8.6409472066571755</v>
      </c>
      <c r="H34" s="110">
        <f t="shared" si="0"/>
        <v>-0.45461656827321612</v>
      </c>
      <c r="I34" s="110">
        <f t="shared" si="0"/>
        <v>-3.9047873872272905</v>
      </c>
      <c r="J34" s="110">
        <f t="shared" si="0"/>
        <v>0.2810059442922197</v>
      </c>
      <c r="K34" s="110">
        <f t="shared" si="0"/>
        <v>4.4571840152871047</v>
      </c>
      <c r="L34" s="111">
        <f t="shared" si="0"/>
        <v>8.0025960710812409</v>
      </c>
    </row>
    <row r="35" spans="1:12" s="89" customFormat="1" ht="15" customHeight="1" x14ac:dyDescent="0.25">
      <c r="A35" s="104" t="s">
        <v>28</v>
      </c>
      <c r="B35" s="110">
        <f t="shared" si="0"/>
        <v>1.9712936579591727</v>
      </c>
      <c r="C35" s="110">
        <f t="shared" si="0"/>
        <v>-1.4898879699771166</v>
      </c>
      <c r="D35" s="110">
        <f t="shared" si="0"/>
        <v>5.8672777683124853</v>
      </c>
      <c r="E35" s="110">
        <f t="shared" si="0"/>
        <v>5.272872349749707</v>
      </c>
      <c r="F35" s="110">
        <f t="shared" si="0"/>
        <v>-6.061404645576844</v>
      </c>
      <c r="G35" s="110">
        <f t="shared" si="0"/>
        <v>-5.8754988617685342</v>
      </c>
      <c r="H35" s="110">
        <f t="shared" si="0"/>
        <v>2.86323668203217</v>
      </c>
      <c r="I35" s="110">
        <f t="shared" si="0"/>
        <v>-6.3507717892472657</v>
      </c>
      <c r="J35" s="110">
        <f t="shared" si="0"/>
        <v>4.7643077300596364</v>
      </c>
      <c r="K35" s="110">
        <f t="shared" si="0"/>
        <v>-10.175414843873922</v>
      </c>
      <c r="L35" s="111">
        <f t="shared" si="0"/>
        <v>1.9309689673689339</v>
      </c>
    </row>
    <row r="36" spans="1:12" s="89" customFormat="1" ht="15" customHeight="1" x14ac:dyDescent="0.25">
      <c r="A36" s="104" t="s">
        <v>29</v>
      </c>
      <c r="B36" s="110">
        <f t="shared" si="0"/>
        <v>-0.13614454332941558</v>
      </c>
      <c r="C36" s="110">
        <f t="shared" si="0"/>
        <v>-1.6651752915278262</v>
      </c>
      <c r="D36" s="110">
        <f t="shared" si="0"/>
        <v>2.1473840856630355</v>
      </c>
      <c r="E36" s="110">
        <f t="shared" si="0"/>
        <v>-9.1923534512770555</v>
      </c>
      <c r="F36" s="110">
        <f t="shared" si="0"/>
        <v>5.9012118331646279</v>
      </c>
      <c r="G36" s="110">
        <f t="shared" si="0"/>
        <v>-1.9947269934396334</v>
      </c>
      <c r="H36" s="110">
        <f t="shared" si="0"/>
        <v>-0.99166424423157407</v>
      </c>
      <c r="I36" s="110">
        <f t="shared" si="0"/>
        <v>14.18853614750847</v>
      </c>
      <c r="J36" s="110">
        <f t="shared" si="0"/>
        <v>4.1274070543099919</v>
      </c>
      <c r="K36" s="110">
        <f t="shared" si="0"/>
        <v>8.0965315133157283</v>
      </c>
      <c r="L36" s="111">
        <f t="shared" si="0"/>
        <v>15.579118304461625</v>
      </c>
    </row>
    <row r="37" spans="1:12" s="89" customFormat="1" ht="15" customHeight="1" x14ac:dyDescent="0.25">
      <c r="A37" s="159" t="s">
        <v>121</v>
      </c>
      <c r="B37" s="163">
        <f t="shared" si="0"/>
        <v>0.17190368724824504</v>
      </c>
      <c r="C37" s="163">
        <f t="shared" si="0"/>
        <v>13.157530591705468</v>
      </c>
      <c r="D37" s="163">
        <f t="shared" si="0"/>
        <v>3.199911239828094</v>
      </c>
      <c r="E37" s="163">
        <f t="shared" si="0"/>
        <v>9.8116558680601269</v>
      </c>
      <c r="F37" s="163">
        <f t="shared" si="0"/>
        <v>0.63365581257523351</v>
      </c>
      <c r="G37" s="163">
        <f t="shared" si="0"/>
        <v>9.4178247328058085</v>
      </c>
      <c r="H37" s="163">
        <f t="shared" si="0"/>
        <v>-2.2182080502283816</v>
      </c>
      <c r="I37" s="163">
        <f t="shared" si="0"/>
        <v>5.0466037477491659</v>
      </c>
      <c r="J37" s="163">
        <f t="shared" si="0"/>
        <v>0.52751339583521373</v>
      </c>
      <c r="K37" s="163">
        <f t="shared" si="0"/>
        <v>4.7822152420405724</v>
      </c>
      <c r="L37" s="164">
        <f t="shared" si="0"/>
        <v>6.1564786322362268</v>
      </c>
    </row>
    <row r="38" spans="1:12" ht="17.25" customHeight="1" x14ac:dyDescent="0.2">
      <c r="A38" s="14" t="s">
        <v>48</v>
      </c>
      <c r="B38" s="52"/>
      <c r="C38" s="52"/>
      <c r="D38" s="52"/>
      <c r="E38" s="52"/>
      <c r="F38" s="52"/>
      <c r="G38" s="52"/>
      <c r="H38" s="52"/>
      <c r="I38" s="52"/>
      <c r="J38" s="52"/>
      <c r="K38" s="52"/>
      <c r="L38" s="52"/>
    </row>
    <row r="39" spans="1:12" s="37" customFormat="1" ht="12" customHeight="1" x14ac:dyDescent="0.2">
      <c r="A39" s="36" t="s">
        <v>45</v>
      </c>
      <c r="B39" s="53"/>
      <c r="C39" s="53"/>
      <c r="D39" s="53"/>
      <c r="E39" s="53"/>
      <c r="F39" s="53"/>
      <c r="G39" s="53"/>
      <c r="H39" s="53"/>
      <c r="I39" s="53"/>
      <c r="J39" s="53"/>
    </row>
    <row r="40" spans="1:12" s="37" customFormat="1" ht="12" customHeight="1" x14ac:dyDescent="0.2">
      <c r="A40" s="36" t="s">
        <v>46</v>
      </c>
      <c r="B40" s="53"/>
      <c r="C40" s="53"/>
      <c r="D40" s="53"/>
      <c r="E40" s="53"/>
      <c r="F40" s="53"/>
      <c r="G40" s="53"/>
      <c r="H40" s="53"/>
      <c r="I40" s="53"/>
      <c r="J40" s="53"/>
    </row>
    <row r="41" spans="1:12" ht="12" customHeight="1" x14ac:dyDescent="0.2">
      <c r="A41" s="15" t="s">
        <v>44</v>
      </c>
      <c r="B41" s="52"/>
      <c r="C41" s="52"/>
      <c r="D41" s="52"/>
      <c r="E41" s="52"/>
      <c r="F41" s="52"/>
      <c r="G41" s="52"/>
      <c r="H41" s="52"/>
      <c r="I41" s="52"/>
      <c r="J41" s="52"/>
      <c r="K41" s="52"/>
      <c r="L41" s="52"/>
    </row>
    <row r="42" spans="1:12" ht="12" customHeight="1" x14ac:dyDescent="0.2">
      <c r="A42" s="14" t="s">
        <v>11</v>
      </c>
      <c r="B42" s="52"/>
      <c r="C42" s="52"/>
      <c r="D42" s="52"/>
      <c r="E42" s="52"/>
      <c r="F42" s="52"/>
      <c r="G42" s="52"/>
      <c r="H42" s="52"/>
      <c r="I42" s="52"/>
      <c r="J42" s="52"/>
      <c r="K42" s="52"/>
      <c r="L42" s="52"/>
    </row>
    <row r="43" spans="1:12" s="103" customFormat="1" ht="30" customHeight="1" x14ac:dyDescent="0.2">
      <c r="A43" s="94" t="s">
        <v>144</v>
      </c>
      <c r="B43" s="94"/>
      <c r="C43" s="94"/>
      <c r="D43" s="94"/>
      <c r="E43" s="94"/>
      <c r="F43" s="94"/>
      <c r="G43" s="94"/>
      <c r="H43" s="94"/>
      <c r="I43" s="94"/>
      <c r="J43" s="94"/>
      <c r="K43" s="94"/>
      <c r="L43" s="94"/>
    </row>
    <row r="44" spans="1:12" ht="20.25" customHeight="1" x14ac:dyDescent="0.2">
      <c r="A44" s="56" t="s">
        <v>168</v>
      </c>
      <c r="B44" s="23"/>
      <c r="C44" s="16"/>
      <c r="D44" s="16"/>
      <c r="E44" s="16"/>
      <c r="F44" s="16"/>
      <c r="G44" s="16"/>
      <c r="H44" s="16"/>
      <c r="I44" s="16"/>
      <c r="J44" s="16"/>
      <c r="K44" s="16"/>
      <c r="L44" s="16"/>
    </row>
    <row r="45" spans="1:12" s="13" customFormat="1" ht="20.25" customHeight="1" x14ac:dyDescent="0.2">
      <c r="A45" s="75" t="s">
        <v>53</v>
      </c>
      <c r="B45" s="76"/>
      <c r="C45" s="76"/>
      <c r="D45" s="76"/>
      <c r="E45" s="76"/>
      <c r="F45" s="76"/>
      <c r="G45" s="76"/>
      <c r="H45" s="76"/>
      <c r="I45" s="76"/>
      <c r="J45" s="76"/>
      <c r="K45" s="76"/>
      <c r="L45" s="76"/>
    </row>
    <row r="46" spans="1:12" ht="45" customHeight="1" x14ac:dyDescent="0.25">
      <c r="A46" s="143" t="s">
        <v>8</v>
      </c>
      <c r="B46" s="144" t="s">
        <v>99</v>
      </c>
      <c r="C46" s="144" t="s">
        <v>101</v>
      </c>
      <c r="D46" s="144" t="s">
        <v>97</v>
      </c>
      <c r="E46" s="144" t="s">
        <v>98</v>
      </c>
      <c r="F46" s="144" t="s">
        <v>77</v>
      </c>
      <c r="G46" s="144" t="s">
        <v>113</v>
      </c>
      <c r="H46" s="144" t="s">
        <v>94</v>
      </c>
      <c r="I46" s="144" t="s">
        <v>86</v>
      </c>
      <c r="J46" s="144" t="s">
        <v>87</v>
      </c>
      <c r="K46" s="144" t="s">
        <v>82</v>
      </c>
      <c r="L46" s="144" t="s">
        <v>108</v>
      </c>
    </row>
    <row r="47" spans="1:12" s="89" customFormat="1" ht="15" customHeight="1" x14ac:dyDescent="0.25">
      <c r="A47" s="104" t="s">
        <v>0</v>
      </c>
      <c r="B47" s="112">
        <v>593936777.59000003</v>
      </c>
      <c r="C47" s="112">
        <v>202438589.41999999</v>
      </c>
      <c r="D47" s="112">
        <v>111604086.13</v>
      </c>
      <c r="E47" s="112">
        <v>53466829.666000001</v>
      </c>
      <c r="F47" s="112">
        <v>145068263.25999999</v>
      </c>
      <c r="G47" s="112">
        <v>3083179</v>
      </c>
      <c r="H47" s="112">
        <v>22669997.127999999</v>
      </c>
      <c r="I47" s="112">
        <v>2338423</v>
      </c>
      <c r="J47" s="112">
        <v>113877619.41</v>
      </c>
      <c r="K47" s="112">
        <v>209142386.30000001</v>
      </c>
      <c r="L47" s="113">
        <v>112720609</v>
      </c>
    </row>
    <row r="48" spans="1:12" s="89" customFormat="1" ht="15" customHeight="1" x14ac:dyDescent="0.25">
      <c r="A48" s="104" t="s">
        <v>1</v>
      </c>
      <c r="B48" s="106">
        <v>677970499.14999998</v>
      </c>
      <c r="C48" s="106">
        <v>103947227.37</v>
      </c>
      <c r="D48" s="106">
        <v>127850220.81</v>
      </c>
      <c r="E48" s="106">
        <v>60092322.608000003</v>
      </c>
      <c r="F48" s="106">
        <v>154241368.41999999</v>
      </c>
      <c r="G48" s="106">
        <v>3232434</v>
      </c>
      <c r="H48" s="106">
        <v>25523921.067000002</v>
      </c>
      <c r="I48" s="106">
        <v>2618673</v>
      </c>
      <c r="J48" s="106">
        <v>125842861.31</v>
      </c>
      <c r="K48" s="106">
        <v>276521241.85000002</v>
      </c>
      <c r="L48" s="114">
        <v>132670429</v>
      </c>
    </row>
    <row r="49" spans="1:12" s="89" customFormat="1" ht="15" customHeight="1" x14ac:dyDescent="0.25">
      <c r="A49" s="104" t="s">
        <v>2</v>
      </c>
      <c r="B49" s="106">
        <v>783363348</v>
      </c>
      <c r="C49" s="106">
        <v>103241591</v>
      </c>
      <c r="D49" s="106">
        <v>150067344</v>
      </c>
      <c r="E49" s="106">
        <v>62838523</v>
      </c>
      <c r="F49" s="106">
        <v>167483805</v>
      </c>
      <c r="G49" s="124" t="s">
        <v>122</v>
      </c>
      <c r="H49" s="106">
        <v>25138015</v>
      </c>
      <c r="I49" s="106">
        <v>5574587</v>
      </c>
      <c r="J49" s="106">
        <v>129595766</v>
      </c>
      <c r="K49" s="106">
        <v>306686126</v>
      </c>
      <c r="L49" s="114">
        <v>145816591</v>
      </c>
    </row>
    <row r="50" spans="1:12" s="89" customFormat="1" ht="15" customHeight="1" x14ac:dyDescent="0.25">
      <c r="A50" s="104" t="s">
        <v>3</v>
      </c>
      <c r="B50" s="106">
        <v>819588000</v>
      </c>
      <c r="C50" s="106">
        <v>184498093</v>
      </c>
      <c r="D50" s="106">
        <v>154044653</v>
      </c>
      <c r="E50" s="106">
        <v>56713279</v>
      </c>
      <c r="F50" s="106">
        <v>179538292</v>
      </c>
      <c r="G50" s="106">
        <v>3689775</v>
      </c>
      <c r="H50" s="106">
        <v>8979154</v>
      </c>
      <c r="I50" s="106">
        <v>6451330</v>
      </c>
      <c r="J50" s="106">
        <v>124252058</v>
      </c>
      <c r="K50" s="106">
        <v>295028431</v>
      </c>
      <c r="L50" s="114">
        <v>147609156</v>
      </c>
    </row>
    <row r="51" spans="1:12" s="89" customFormat="1" ht="15" customHeight="1" x14ac:dyDescent="0.25">
      <c r="A51" s="104" t="s">
        <v>4</v>
      </c>
      <c r="B51" s="106">
        <v>906349277</v>
      </c>
      <c r="C51" s="106">
        <v>175154362</v>
      </c>
      <c r="D51" s="106">
        <v>122860554</v>
      </c>
      <c r="E51" s="106">
        <v>59414365</v>
      </c>
      <c r="F51" s="106">
        <v>187574132</v>
      </c>
      <c r="G51" s="124" t="s">
        <v>122</v>
      </c>
      <c r="H51" s="106">
        <v>12096866</v>
      </c>
      <c r="I51" s="106">
        <v>6598647</v>
      </c>
      <c r="J51" s="106">
        <v>160901166</v>
      </c>
      <c r="K51" s="106">
        <v>371873569</v>
      </c>
      <c r="L51" s="114">
        <v>144470502</v>
      </c>
    </row>
    <row r="52" spans="1:12" s="89" customFormat="1" ht="15" customHeight="1" x14ac:dyDescent="0.25">
      <c r="A52" s="104" t="s">
        <v>5</v>
      </c>
      <c r="B52" s="106">
        <v>896683308.62</v>
      </c>
      <c r="C52" s="106">
        <v>215498304.96000001</v>
      </c>
      <c r="D52" s="106">
        <v>130057031.78</v>
      </c>
      <c r="E52" s="106">
        <v>74606760.503999993</v>
      </c>
      <c r="F52" s="106">
        <v>185891658.72999999</v>
      </c>
      <c r="G52" s="124" t="s">
        <v>122</v>
      </c>
      <c r="H52" s="106">
        <v>3015139</v>
      </c>
      <c r="I52" s="106">
        <v>7625088.8054999998</v>
      </c>
      <c r="J52" s="106">
        <v>145612615.83000001</v>
      </c>
      <c r="K52" s="106">
        <v>324059128.56</v>
      </c>
      <c r="L52" s="114">
        <v>133538131</v>
      </c>
    </row>
    <row r="53" spans="1:12" s="89" customFormat="1" ht="15" customHeight="1" x14ac:dyDescent="0.25">
      <c r="A53" s="104" t="s">
        <v>6</v>
      </c>
      <c r="B53" s="106">
        <v>973675998</v>
      </c>
      <c r="C53" s="106">
        <v>224454191</v>
      </c>
      <c r="D53" s="106">
        <v>148194039</v>
      </c>
      <c r="E53" s="106">
        <v>81041819</v>
      </c>
      <c r="F53" s="106">
        <v>198519388</v>
      </c>
      <c r="G53" s="106">
        <v>4122741</v>
      </c>
      <c r="H53" s="106">
        <v>35276968</v>
      </c>
      <c r="I53" s="106">
        <v>9800194</v>
      </c>
      <c r="J53" s="106">
        <v>169268775</v>
      </c>
      <c r="K53" s="106">
        <v>347442608</v>
      </c>
      <c r="L53" s="114">
        <v>163803989</v>
      </c>
    </row>
    <row r="54" spans="1:12" s="89" customFormat="1" ht="15" customHeight="1" x14ac:dyDescent="0.25">
      <c r="A54" s="104" t="s">
        <v>7</v>
      </c>
      <c r="B54" s="106">
        <v>1081539894</v>
      </c>
      <c r="C54" s="106">
        <v>249706265</v>
      </c>
      <c r="D54" s="106">
        <v>189753298</v>
      </c>
      <c r="E54" s="106">
        <v>88719545</v>
      </c>
      <c r="F54" s="106">
        <v>210512628</v>
      </c>
      <c r="G54" s="106">
        <v>4513867</v>
      </c>
      <c r="H54" s="106">
        <v>46839805</v>
      </c>
      <c r="I54" s="106">
        <v>12528679</v>
      </c>
      <c r="J54" s="106">
        <v>151200338</v>
      </c>
      <c r="K54" s="106">
        <v>355233805</v>
      </c>
      <c r="L54" s="114">
        <v>176000737</v>
      </c>
    </row>
    <row r="55" spans="1:12" s="89" customFormat="1" ht="15" customHeight="1" x14ac:dyDescent="0.25">
      <c r="A55" s="104" t="s">
        <v>9</v>
      </c>
      <c r="B55" s="106">
        <v>1094484594</v>
      </c>
      <c r="C55" s="106">
        <v>248495410</v>
      </c>
      <c r="D55" s="106">
        <v>193323502</v>
      </c>
      <c r="E55" s="106">
        <v>84232184</v>
      </c>
      <c r="F55" s="106">
        <v>224784187</v>
      </c>
      <c r="G55" s="106">
        <v>4108896</v>
      </c>
      <c r="H55" s="106">
        <v>51952483</v>
      </c>
      <c r="I55" s="106">
        <v>10725310</v>
      </c>
      <c r="J55" s="106">
        <v>144878094</v>
      </c>
      <c r="K55" s="106">
        <v>353962710</v>
      </c>
      <c r="L55" s="114">
        <v>166222615</v>
      </c>
    </row>
    <row r="56" spans="1:12" s="89" customFormat="1" ht="15" customHeight="1" x14ac:dyDescent="0.25">
      <c r="A56" s="104" t="s">
        <v>12</v>
      </c>
      <c r="B56" s="106">
        <v>1144190499</v>
      </c>
      <c r="C56" s="106">
        <v>283063528</v>
      </c>
      <c r="D56" s="106">
        <v>205141818</v>
      </c>
      <c r="E56" s="106">
        <v>90324904</v>
      </c>
      <c r="F56" s="106">
        <v>230127554</v>
      </c>
      <c r="G56" s="106">
        <v>4259764</v>
      </c>
      <c r="H56" s="106">
        <v>66042414</v>
      </c>
      <c r="I56" s="106">
        <v>11501112</v>
      </c>
      <c r="J56" s="106">
        <v>151261501</v>
      </c>
      <c r="K56" s="106">
        <v>405112137</v>
      </c>
      <c r="L56" s="114">
        <v>195115017</v>
      </c>
    </row>
    <row r="57" spans="1:12" s="89" customFormat="1" ht="15" customHeight="1" x14ac:dyDescent="0.25">
      <c r="A57" s="104" t="s">
        <v>20</v>
      </c>
      <c r="B57" s="106">
        <v>1170008537</v>
      </c>
      <c r="C57" s="106">
        <v>312736724</v>
      </c>
      <c r="D57" s="106">
        <v>208611130</v>
      </c>
      <c r="E57" s="106">
        <v>83953751</v>
      </c>
      <c r="F57" s="106">
        <v>233223973</v>
      </c>
      <c r="G57" s="106">
        <v>4687990</v>
      </c>
      <c r="H57" s="106">
        <v>69916363</v>
      </c>
      <c r="I57" s="106">
        <v>8540067</v>
      </c>
      <c r="J57" s="106">
        <v>158498291</v>
      </c>
      <c r="K57" s="106">
        <v>414071682</v>
      </c>
      <c r="L57" s="114">
        <v>191184834</v>
      </c>
    </row>
    <row r="58" spans="1:12" s="89" customFormat="1" ht="15" customHeight="1" x14ac:dyDescent="0.25">
      <c r="A58" s="104" t="s">
        <v>22</v>
      </c>
      <c r="B58" s="106">
        <v>1181189242</v>
      </c>
      <c r="C58" s="106">
        <v>296176561</v>
      </c>
      <c r="D58" s="106">
        <v>152369683</v>
      </c>
      <c r="E58" s="106">
        <v>79093039</v>
      </c>
      <c r="F58" s="106">
        <v>243701484</v>
      </c>
      <c r="G58" s="106">
        <v>4269675</v>
      </c>
      <c r="H58" s="106">
        <v>75459617</v>
      </c>
      <c r="I58" s="106">
        <v>9040748</v>
      </c>
      <c r="J58" s="106">
        <v>145220724</v>
      </c>
      <c r="K58" s="106">
        <v>484050182</v>
      </c>
      <c r="L58" s="114">
        <v>200094798</v>
      </c>
    </row>
    <row r="59" spans="1:12" s="89" customFormat="1" ht="15" customHeight="1" x14ac:dyDescent="0.25">
      <c r="A59" s="104" t="s">
        <v>28</v>
      </c>
      <c r="B59" s="106">
        <v>1219646227</v>
      </c>
      <c r="C59" s="106">
        <v>312391388</v>
      </c>
      <c r="D59" s="106">
        <v>173792176</v>
      </c>
      <c r="E59" s="106">
        <v>91088981</v>
      </c>
      <c r="F59" s="106">
        <v>219394526</v>
      </c>
      <c r="G59" s="106">
        <v>3994866</v>
      </c>
      <c r="H59" s="106">
        <v>81486635</v>
      </c>
      <c r="I59" s="106">
        <v>8708037</v>
      </c>
      <c r="J59" s="106">
        <v>137300444</v>
      </c>
      <c r="K59" s="106">
        <v>425546982</v>
      </c>
      <c r="L59" s="114">
        <v>216449447</v>
      </c>
    </row>
    <row r="60" spans="1:12" s="89" customFormat="1" ht="15" customHeight="1" x14ac:dyDescent="0.25">
      <c r="A60" s="104" t="s">
        <v>29</v>
      </c>
      <c r="B60" s="106">
        <v>1262684186</v>
      </c>
      <c r="C60" s="106">
        <v>312247009</v>
      </c>
      <c r="D60" s="106">
        <v>189244709</v>
      </c>
      <c r="E60" s="106">
        <v>50896455</v>
      </c>
      <c r="F60" s="106">
        <v>251373961</v>
      </c>
      <c r="G60" s="106">
        <v>3937238</v>
      </c>
      <c r="H60" s="106">
        <v>77149884</v>
      </c>
      <c r="I60" s="106">
        <v>7818943</v>
      </c>
      <c r="J60" s="106">
        <v>144834122</v>
      </c>
      <c r="K60" s="106">
        <v>487221286</v>
      </c>
      <c r="L60" s="114">
        <v>328323905</v>
      </c>
    </row>
    <row r="61" spans="1:12" s="89" customFormat="1" ht="15" customHeight="1" x14ac:dyDescent="0.25">
      <c r="A61" s="159" t="s">
        <v>121</v>
      </c>
      <c r="B61" s="165">
        <v>1243643028</v>
      </c>
      <c r="C61" s="165">
        <v>436534022</v>
      </c>
      <c r="D61" s="165">
        <v>191107962</v>
      </c>
      <c r="E61" s="165">
        <v>51632529</v>
      </c>
      <c r="F61" s="165">
        <v>240617077</v>
      </c>
      <c r="G61" s="165">
        <v>4320365</v>
      </c>
      <c r="H61" s="165">
        <v>87503114</v>
      </c>
      <c r="I61" s="165">
        <v>7916028</v>
      </c>
      <c r="J61" s="165">
        <v>147237148</v>
      </c>
      <c r="K61" s="165">
        <v>478404828</v>
      </c>
      <c r="L61" s="166">
        <v>295272581</v>
      </c>
    </row>
    <row r="62" spans="1:12" ht="30" customHeight="1" x14ac:dyDescent="0.2">
      <c r="A62" s="74" t="s">
        <v>54</v>
      </c>
      <c r="B62" s="51"/>
      <c r="C62" s="51"/>
      <c r="D62" s="51"/>
      <c r="E62" s="51"/>
      <c r="F62" s="51"/>
      <c r="G62" s="51"/>
      <c r="H62" s="51"/>
      <c r="I62" s="51"/>
      <c r="J62" s="51"/>
      <c r="K62" s="51"/>
      <c r="L62" s="51"/>
    </row>
    <row r="63" spans="1:12" ht="45" customHeight="1" x14ac:dyDescent="0.25">
      <c r="A63" s="143" t="s">
        <v>8</v>
      </c>
      <c r="B63" s="144" t="s">
        <v>100</v>
      </c>
      <c r="C63" s="144" t="s">
        <v>114</v>
      </c>
      <c r="D63" s="144" t="s">
        <v>115</v>
      </c>
      <c r="E63" s="144" t="s">
        <v>116</v>
      </c>
      <c r="F63" s="144" t="s">
        <v>78</v>
      </c>
      <c r="G63" s="144" t="s">
        <v>117</v>
      </c>
      <c r="H63" s="144" t="s">
        <v>95</v>
      </c>
      <c r="I63" s="144" t="s">
        <v>89</v>
      </c>
      <c r="J63" s="144" t="s">
        <v>88</v>
      </c>
      <c r="K63" s="144" t="s">
        <v>81</v>
      </c>
      <c r="L63" s="144" t="s">
        <v>119</v>
      </c>
    </row>
    <row r="64" spans="1:12" s="89" customFormat="1" ht="15" customHeight="1" x14ac:dyDescent="0.25">
      <c r="A64" s="104" t="s">
        <v>0</v>
      </c>
      <c r="B64" s="115">
        <v>1468727</v>
      </c>
      <c r="C64" s="115">
        <v>139833</v>
      </c>
      <c r="D64" s="115">
        <v>182202</v>
      </c>
      <c r="E64" s="115">
        <v>71984</v>
      </c>
      <c r="F64" s="115">
        <v>426897</v>
      </c>
      <c r="G64" s="115">
        <v>8250</v>
      </c>
      <c r="H64" s="115">
        <v>69462</v>
      </c>
      <c r="I64" s="115">
        <v>4412</v>
      </c>
      <c r="J64" s="115">
        <v>884736</v>
      </c>
      <c r="K64" s="115">
        <v>256411.33384000001</v>
      </c>
      <c r="L64" s="116">
        <v>1484449</v>
      </c>
    </row>
    <row r="65" spans="1:12" s="89" customFormat="1" ht="15" customHeight="1" x14ac:dyDescent="0.25">
      <c r="A65" s="104" t="s">
        <v>1</v>
      </c>
      <c r="B65" s="117">
        <v>1556498</v>
      </c>
      <c r="C65" s="117">
        <v>79268</v>
      </c>
      <c r="D65" s="117">
        <v>195763</v>
      </c>
      <c r="E65" s="117">
        <v>76347</v>
      </c>
      <c r="F65" s="117">
        <v>424802</v>
      </c>
      <c r="G65" s="117">
        <v>8251</v>
      </c>
      <c r="H65" s="117">
        <v>75575</v>
      </c>
      <c r="I65" s="117">
        <v>5144</v>
      </c>
      <c r="J65" s="117">
        <v>947824</v>
      </c>
      <c r="K65" s="117">
        <v>356671</v>
      </c>
      <c r="L65" s="118">
        <v>1579499</v>
      </c>
    </row>
    <row r="66" spans="1:12" s="89" customFormat="1" ht="15" customHeight="1" x14ac:dyDescent="0.25">
      <c r="A66" s="104" t="s">
        <v>2</v>
      </c>
      <c r="B66" s="117">
        <v>1628344</v>
      </c>
      <c r="C66" s="117">
        <v>76667</v>
      </c>
      <c r="D66" s="117">
        <v>206267</v>
      </c>
      <c r="E66" s="117">
        <v>76526</v>
      </c>
      <c r="F66" s="117">
        <v>424834</v>
      </c>
      <c r="G66" s="124" t="s">
        <v>122</v>
      </c>
      <c r="H66" s="117">
        <v>71959</v>
      </c>
      <c r="I66" s="117">
        <v>10063</v>
      </c>
      <c r="J66" s="117">
        <v>950838</v>
      </c>
      <c r="K66" s="117">
        <v>348584</v>
      </c>
      <c r="L66" s="118">
        <v>1695744</v>
      </c>
    </row>
    <row r="67" spans="1:12" s="89" customFormat="1" ht="15" customHeight="1" x14ac:dyDescent="0.25">
      <c r="A67" s="104" t="s">
        <v>3</v>
      </c>
      <c r="B67" s="117">
        <v>1655302</v>
      </c>
      <c r="C67" s="117">
        <v>107246</v>
      </c>
      <c r="D67" s="117">
        <v>197162</v>
      </c>
      <c r="E67" s="117">
        <v>78576</v>
      </c>
      <c r="F67" s="117">
        <v>426916</v>
      </c>
      <c r="G67" s="117">
        <v>8172</v>
      </c>
      <c r="H67" s="117">
        <v>29792</v>
      </c>
      <c r="I67" s="117">
        <v>10620</v>
      </c>
      <c r="J67" s="117">
        <v>855015</v>
      </c>
      <c r="K67" s="117">
        <v>322986</v>
      </c>
      <c r="L67" s="118">
        <v>1755559</v>
      </c>
    </row>
    <row r="68" spans="1:12" s="89" customFormat="1" ht="15" customHeight="1" x14ac:dyDescent="0.25">
      <c r="A68" s="104" t="s">
        <v>4</v>
      </c>
      <c r="B68" s="117">
        <v>1692432</v>
      </c>
      <c r="C68" s="117">
        <v>99039</v>
      </c>
      <c r="D68" s="117">
        <v>149868</v>
      </c>
      <c r="E68" s="117">
        <v>75536</v>
      </c>
      <c r="F68" s="117">
        <v>444129</v>
      </c>
      <c r="G68" s="124" t="s">
        <v>122</v>
      </c>
      <c r="H68" s="117">
        <v>37889</v>
      </c>
      <c r="I68" s="117">
        <v>10513</v>
      </c>
      <c r="J68" s="117">
        <v>941744</v>
      </c>
      <c r="K68" s="117">
        <v>364366</v>
      </c>
      <c r="L68" s="118">
        <v>1561899</v>
      </c>
    </row>
    <row r="69" spans="1:12" s="89" customFormat="1" ht="15" customHeight="1" x14ac:dyDescent="0.25">
      <c r="A69" s="104" t="s">
        <v>5</v>
      </c>
      <c r="B69" s="117">
        <v>1669731</v>
      </c>
      <c r="C69" s="117">
        <v>129508</v>
      </c>
      <c r="D69" s="117">
        <v>151676</v>
      </c>
      <c r="E69" s="117">
        <v>76696</v>
      </c>
      <c r="F69" s="117">
        <v>438647</v>
      </c>
      <c r="G69" s="124" t="s">
        <v>122</v>
      </c>
      <c r="H69" s="117">
        <v>10531</v>
      </c>
      <c r="I69" s="117">
        <v>12226</v>
      </c>
      <c r="J69" s="117">
        <v>1816497</v>
      </c>
      <c r="K69" s="117">
        <v>350215</v>
      </c>
      <c r="L69" s="118">
        <v>1518775</v>
      </c>
    </row>
    <row r="70" spans="1:12" s="89" customFormat="1" ht="15" customHeight="1" x14ac:dyDescent="0.25">
      <c r="A70" s="104" t="s">
        <v>6</v>
      </c>
      <c r="B70" s="117">
        <v>1778962</v>
      </c>
      <c r="C70" s="117">
        <v>130108</v>
      </c>
      <c r="D70" s="117">
        <v>158753</v>
      </c>
      <c r="E70" s="117">
        <v>81723</v>
      </c>
      <c r="F70" s="117">
        <v>482030</v>
      </c>
      <c r="G70" s="117">
        <v>8438</v>
      </c>
      <c r="H70" s="117">
        <v>81662</v>
      </c>
      <c r="I70" s="117">
        <v>16556</v>
      </c>
      <c r="J70" s="117">
        <v>930801</v>
      </c>
      <c r="K70" s="117">
        <v>322724</v>
      </c>
      <c r="L70" s="118">
        <v>1618864</v>
      </c>
    </row>
    <row r="71" spans="1:12" s="89" customFormat="1" ht="15" customHeight="1" x14ac:dyDescent="0.25">
      <c r="A71" s="104" t="s">
        <v>7</v>
      </c>
      <c r="B71" s="117">
        <v>1836161</v>
      </c>
      <c r="C71" s="117">
        <v>135573</v>
      </c>
      <c r="D71" s="117">
        <v>191576</v>
      </c>
      <c r="E71" s="117">
        <v>83859</v>
      </c>
      <c r="F71" s="117">
        <v>451638</v>
      </c>
      <c r="G71" s="117">
        <v>8373</v>
      </c>
      <c r="H71" s="117">
        <v>114833</v>
      </c>
      <c r="I71" s="117">
        <v>19944</v>
      </c>
      <c r="J71" s="117">
        <v>824355</v>
      </c>
      <c r="K71" s="117">
        <v>349159</v>
      </c>
      <c r="L71" s="118">
        <v>1692444</v>
      </c>
    </row>
    <row r="72" spans="1:12" s="89" customFormat="1" ht="15" customHeight="1" x14ac:dyDescent="0.25">
      <c r="A72" s="104" t="s">
        <v>9</v>
      </c>
      <c r="B72" s="117">
        <v>1838390</v>
      </c>
      <c r="C72" s="117">
        <v>138744</v>
      </c>
      <c r="D72" s="117">
        <v>186802</v>
      </c>
      <c r="E72" s="117">
        <v>85248</v>
      </c>
      <c r="F72" s="117">
        <v>465196</v>
      </c>
      <c r="G72" s="117">
        <v>8408</v>
      </c>
      <c r="H72" s="117">
        <v>120504</v>
      </c>
      <c r="I72" s="117">
        <v>17312</v>
      </c>
      <c r="J72" s="117">
        <v>807255</v>
      </c>
      <c r="K72" s="117">
        <v>336025</v>
      </c>
      <c r="L72" s="118">
        <v>1553432</v>
      </c>
    </row>
    <row r="73" spans="1:12" s="89" customFormat="1" ht="15" customHeight="1" x14ac:dyDescent="0.25">
      <c r="A73" s="104" t="s">
        <v>12</v>
      </c>
      <c r="B73" s="117">
        <v>1901646</v>
      </c>
      <c r="C73" s="117">
        <v>144984</v>
      </c>
      <c r="D73" s="117">
        <v>185660</v>
      </c>
      <c r="E73" s="117">
        <v>87354</v>
      </c>
      <c r="F73" s="117">
        <v>462437</v>
      </c>
      <c r="G73" s="117">
        <v>8410</v>
      </c>
      <c r="H73" s="117">
        <v>143044</v>
      </c>
      <c r="I73" s="117">
        <v>22615</v>
      </c>
      <c r="J73" s="117">
        <v>808185</v>
      </c>
      <c r="K73" s="117">
        <v>390484</v>
      </c>
      <c r="L73" s="118">
        <v>1666676</v>
      </c>
    </row>
    <row r="74" spans="1:12" s="89" customFormat="1" ht="15" customHeight="1" x14ac:dyDescent="0.25">
      <c r="A74" s="104" t="s">
        <v>20</v>
      </c>
      <c r="B74" s="117">
        <v>1895255</v>
      </c>
      <c r="C74" s="117">
        <v>153601</v>
      </c>
      <c r="D74" s="117">
        <v>184574</v>
      </c>
      <c r="E74" s="117">
        <v>77898</v>
      </c>
      <c r="F74" s="117">
        <v>471189</v>
      </c>
      <c r="G74" s="117">
        <v>8418</v>
      </c>
      <c r="H74" s="117">
        <v>152221</v>
      </c>
      <c r="I74" s="117">
        <v>16361</v>
      </c>
      <c r="J74" s="117">
        <v>835676</v>
      </c>
      <c r="K74" s="117">
        <v>349111</v>
      </c>
      <c r="L74" s="118">
        <v>1551433</v>
      </c>
    </row>
    <row r="75" spans="1:12" s="89" customFormat="1" ht="15" customHeight="1" x14ac:dyDescent="0.25">
      <c r="A75" s="104" t="s">
        <v>22</v>
      </c>
      <c r="B75" s="117">
        <v>1916152</v>
      </c>
      <c r="C75" s="117">
        <v>153792</v>
      </c>
      <c r="D75" s="117">
        <v>139812</v>
      </c>
      <c r="E75" s="117">
        <v>73342</v>
      </c>
      <c r="F75" s="117">
        <v>474943</v>
      </c>
      <c r="G75" s="117">
        <v>8392</v>
      </c>
      <c r="H75" s="117">
        <v>165040</v>
      </c>
      <c r="I75" s="117">
        <v>18024</v>
      </c>
      <c r="J75" s="117">
        <v>763525</v>
      </c>
      <c r="K75" s="117">
        <v>390697</v>
      </c>
      <c r="L75" s="118">
        <v>1503423</v>
      </c>
    </row>
    <row r="76" spans="1:12" s="89" customFormat="1" ht="15" customHeight="1" x14ac:dyDescent="0.25">
      <c r="A76" s="104" t="s">
        <v>28</v>
      </c>
      <c r="B76" s="117">
        <v>1940289</v>
      </c>
      <c r="C76" s="117">
        <v>164665</v>
      </c>
      <c r="D76" s="117">
        <v>150631</v>
      </c>
      <c r="E76" s="117">
        <v>80235</v>
      </c>
      <c r="F76" s="117">
        <v>455161</v>
      </c>
      <c r="G76" s="117">
        <v>8342</v>
      </c>
      <c r="H76" s="117">
        <v>173261</v>
      </c>
      <c r="I76" s="117">
        <v>18538</v>
      </c>
      <c r="J76" s="117">
        <v>689054</v>
      </c>
      <c r="K76" s="117">
        <v>382386</v>
      </c>
      <c r="L76" s="118">
        <v>1595496</v>
      </c>
    </row>
    <row r="77" spans="1:12" s="89" customFormat="1" ht="15" customHeight="1" x14ac:dyDescent="0.25">
      <c r="A77" s="104" t="s">
        <v>29</v>
      </c>
      <c r="B77" s="117">
        <v>2011495</v>
      </c>
      <c r="C77" s="117">
        <v>167376</v>
      </c>
      <c r="D77" s="117">
        <v>160576</v>
      </c>
      <c r="E77" s="117">
        <v>49370</v>
      </c>
      <c r="F77" s="117">
        <v>492446</v>
      </c>
      <c r="G77" s="117">
        <v>8389</v>
      </c>
      <c r="H77" s="117">
        <v>165683</v>
      </c>
      <c r="I77" s="117">
        <v>14577</v>
      </c>
      <c r="J77" s="117">
        <v>698051</v>
      </c>
      <c r="K77" s="117">
        <v>405013</v>
      </c>
      <c r="L77" s="118">
        <v>2093931</v>
      </c>
    </row>
    <row r="78" spans="1:12" s="89" customFormat="1" ht="15" customHeight="1" x14ac:dyDescent="0.25">
      <c r="A78" s="159" t="s">
        <v>121</v>
      </c>
      <c r="B78" s="167">
        <v>1977762</v>
      </c>
      <c r="C78" s="167">
        <v>206790</v>
      </c>
      <c r="D78" s="167">
        <v>157129</v>
      </c>
      <c r="E78" s="167">
        <v>45609</v>
      </c>
      <c r="F78" s="167">
        <v>468405</v>
      </c>
      <c r="G78" s="167">
        <v>8413</v>
      </c>
      <c r="H78" s="167">
        <v>192180</v>
      </c>
      <c r="I78" s="167">
        <v>14049</v>
      </c>
      <c r="J78" s="167">
        <v>705909</v>
      </c>
      <c r="K78" s="167">
        <v>379534</v>
      </c>
      <c r="L78" s="168">
        <v>1773930</v>
      </c>
    </row>
    <row r="79" spans="1:12" ht="17.25" customHeight="1" x14ac:dyDescent="0.2">
      <c r="A79" s="14" t="s">
        <v>48</v>
      </c>
      <c r="B79" s="52"/>
      <c r="C79" s="52"/>
      <c r="D79" s="52"/>
      <c r="E79" s="52"/>
      <c r="F79" s="52"/>
      <c r="G79" s="52"/>
      <c r="H79" s="52"/>
      <c r="I79" s="52"/>
      <c r="J79" s="52"/>
      <c r="K79" s="52"/>
      <c r="L79" s="52"/>
    </row>
    <row r="80" spans="1:12" s="37" customFormat="1" ht="12" customHeight="1" x14ac:dyDescent="0.2">
      <c r="A80" s="36" t="s">
        <v>45</v>
      </c>
      <c r="B80" s="53"/>
      <c r="C80" s="53"/>
      <c r="D80" s="53"/>
      <c r="E80" s="53"/>
      <c r="F80" s="53"/>
      <c r="G80" s="53"/>
      <c r="H80" s="53"/>
      <c r="I80" s="53"/>
      <c r="J80" s="53"/>
    </row>
    <row r="81" spans="1:12" ht="12" customHeight="1" x14ac:dyDescent="0.2">
      <c r="A81" s="15" t="s">
        <v>44</v>
      </c>
      <c r="B81" s="52"/>
      <c r="C81" s="52"/>
      <c r="D81" s="52"/>
      <c r="E81" s="52"/>
      <c r="F81" s="52"/>
      <c r="G81" s="52"/>
      <c r="H81" s="52"/>
      <c r="I81" s="52"/>
      <c r="J81" s="52"/>
      <c r="K81" s="52"/>
      <c r="L81" s="52"/>
    </row>
    <row r="82" spans="1:12" ht="12" customHeight="1" x14ac:dyDescent="0.2">
      <c r="A82" s="14" t="s">
        <v>11</v>
      </c>
      <c r="B82" s="52"/>
      <c r="C82" s="52"/>
      <c r="D82" s="52"/>
      <c r="E82" s="52"/>
      <c r="F82" s="52"/>
      <c r="G82" s="52"/>
      <c r="H82" s="52"/>
      <c r="I82" s="52"/>
      <c r="J82" s="52"/>
      <c r="K82" s="52"/>
      <c r="L82" s="52"/>
    </row>
    <row r="83" spans="1:12" s="103" customFormat="1" ht="27.6" customHeight="1" x14ac:dyDescent="0.2">
      <c r="A83" s="94" t="s">
        <v>144</v>
      </c>
      <c r="B83" s="94"/>
      <c r="C83" s="94"/>
      <c r="D83" s="94"/>
      <c r="E83" s="94"/>
      <c r="F83" s="94"/>
      <c r="G83" s="94"/>
      <c r="H83" s="94"/>
      <c r="I83" s="94"/>
      <c r="J83" s="94"/>
      <c r="K83" s="94"/>
      <c r="L83" s="94"/>
    </row>
    <row r="84" spans="1:12" s="103" customFormat="1" ht="20.25" customHeight="1" x14ac:dyDescent="0.2">
      <c r="A84" s="56" t="s">
        <v>169</v>
      </c>
      <c r="B84" s="57"/>
      <c r="C84" s="122"/>
      <c r="D84" s="122"/>
      <c r="E84" s="122"/>
      <c r="F84" s="122"/>
      <c r="G84" s="122"/>
      <c r="H84" s="122"/>
      <c r="I84" s="122"/>
      <c r="J84" s="122"/>
      <c r="K84" s="122"/>
      <c r="L84" s="122"/>
    </row>
    <row r="85" spans="1:12" s="33" customFormat="1" ht="30" customHeight="1" x14ac:dyDescent="0.25">
      <c r="A85" s="143" t="s">
        <v>8</v>
      </c>
      <c r="B85" s="144" t="s">
        <v>75</v>
      </c>
      <c r="C85" s="144" t="s">
        <v>31</v>
      </c>
      <c r="D85" s="144" t="s">
        <v>36</v>
      </c>
      <c r="E85" s="144" t="s">
        <v>32</v>
      </c>
      <c r="F85" s="144" t="s">
        <v>37</v>
      </c>
      <c r="G85" s="144" t="s">
        <v>118</v>
      </c>
      <c r="H85" s="144" t="s">
        <v>83</v>
      </c>
      <c r="I85" s="144" t="s">
        <v>38</v>
      </c>
      <c r="J85" s="144" t="s">
        <v>39</v>
      </c>
      <c r="K85" s="144" t="s">
        <v>40</v>
      </c>
      <c r="L85" s="144" t="s">
        <v>33</v>
      </c>
    </row>
    <row r="86" spans="1:12" s="89" customFormat="1" ht="15" customHeight="1" x14ac:dyDescent="0.25">
      <c r="A86" s="104" t="s">
        <v>0</v>
      </c>
      <c r="B86" s="115">
        <v>73</v>
      </c>
      <c r="C86" s="115">
        <v>13</v>
      </c>
      <c r="D86" s="115">
        <v>13</v>
      </c>
      <c r="E86" s="115">
        <v>10</v>
      </c>
      <c r="F86" s="115">
        <v>15</v>
      </c>
      <c r="G86" s="115">
        <v>1</v>
      </c>
      <c r="H86" s="115">
        <v>5</v>
      </c>
      <c r="I86" s="115">
        <v>1</v>
      </c>
      <c r="J86" s="115">
        <v>60</v>
      </c>
      <c r="K86" s="115">
        <v>46</v>
      </c>
      <c r="L86" s="116">
        <v>80</v>
      </c>
    </row>
    <row r="87" spans="1:12" s="89" customFormat="1" ht="15" customHeight="1" x14ac:dyDescent="0.25">
      <c r="A87" s="104" t="s">
        <v>1</v>
      </c>
      <c r="B87" s="117">
        <v>82</v>
      </c>
      <c r="C87" s="117">
        <v>12</v>
      </c>
      <c r="D87" s="117">
        <v>12</v>
      </c>
      <c r="E87" s="117">
        <v>11</v>
      </c>
      <c r="F87" s="117">
        <v>16</v>
      </c>
      <c r="G87" s="117">
        <v>1</v>
      </c>
      <c r="H87" s="117">
        <v>6</v>
      </c>
      <c r="I87" s="117">
        <v>1</v>
      </c>
      <c r="J87" s="117">
        <v>66</v>
      </c>
      <c r="K87" s="117">
        <v>50</v>
      </c>
      <c r="L87" s="118">
        <v>85</v>
      </c>
    </row>
    <row r="88" spans="1:12" s="89" customFormat="1" ht="15" customHeight="1" x14ac:dyDescent="0.25">
      <c r="A88" s="104" t="s">
        <v>2</v>
      </c>
      <c r="B88" s="117">
        <v>86</v>
      </c>
      <c r="C88" s="117">
        <v>11</v>
      </c>
      <c r="D88" s="117">
        <v>13</v>
      </c>
      <c r="E88" s="117">
        <v>10</v>
      </c>
      <c r="F88" s="117">
        <v>15</v>
      </c>
      <c r="G88" s="129">
        <v>0</v>
      </c>
      <c r="H88" s="117">
        <v>5</v>
      </c>
      <c r="I88" s="117">
        <v>2</v>
      </c>
      <c r="J88" s="117">
        <v>63</v>
      </c>
      <c r="K88" s="117">
        <v>47</v>
      </c>
      <c r="L88" s="118">
        <v>90</v>
      </c>
    </row>
    <row r="89" spans="1:12" s="89" customFormat="1" ht="15" customHeight="1" x14ac:dyDescent="0.25">
      <c r="A89" s="104" t="s">
        <v>3</v>
      </c>
      <c r="B89" s="117">
        <v>80</v>
      </c>
      <c r="C89" s="117">
        <v>12</v>
      </c>
      <c r="D89" s="117">
        <v>11</v>
      </c>
      <c r="E89" s="117">
        <v>10</v>
      </c>
      <c r="F89" s="117">
        <v>13</v>
      </c>
      <c r="G89" s="117">
        <v>1</v>
      </c>
      <c r="H89" s="117">
        <v>3</v>
      </c>
      <c r="I89" s="117">
        <v>2</v>
      </c>
      <c r="J89" s="117">
        <v>58</v>
      </c>
      <c r="K89" s="117">
        <v>41</v>
      </c>
      <c r="L89" s="118">
        <v>89</v>
      </c>
    </row>
    <row r="90" spans="1:12" s="89" customFormat="1" ht="15" customHeight="1" x14ac:dyDescent="0.25">
      <c r="A90" s="104" t="s">
        <v>4</v>
      </c>
      <c r="B90" s="117">
        <v>86</v>
      </c>
      <c r="C90" s="117">
        <v>10</v>
      </c>
      <c r="D90" s="117">
        <v>9</v>
      </c>
      <c r="E90" s="117">
        <v>10</v>
      </c>
      <c r="F90" s="117">
        <v>13</v>
      </c>
      <c r="G90" s="129">
        <v>0</v>
      </c>
      <c r="H90" s="117">
        <v>3</v>
      </c>
      <c r="I90" s="117">
        <v>2</v>
      </c>
      <c r="J90" s="117">
        <v>67</v>
      </c>
      <c r="K90" s="117">
        <v>42</v>
      </c>
      <c r="L90" s="118">
        <v>87</v>
      </c>
    </row>
    <row r="91" spans="1:12" s="89" customFormat="1" ht="15" customHeight="1" x14ac:dyDescent="0.25">
      <c r="A91" s="104" t="s">
        <v>5</v>
      </c>
      <c r="B91" s="117">
        <v>82</v>
      </c>
      <c r="C91" s="117">
        <v>12</v>
      </c>
      <c r="D91" s="117">
        <v>12</v>
      </c>
      <c r="E91" s="117">
        <v>11</v>
      </c>
      <c r="F91" s="117">
        <v>14</v>
      </c>
      <c r="G91" s="129">
        <v>0</v>
      </c>
      <c r="H91" s="117">
        <v>1</v>
      </c>
      <c r="I91" s="117">
        <v>3</v>
      </c>
      <c r="J91" s="117">
        <v>63</v>
      </c>
      <c r="K91" s="117">
        <v>46</v>
      </c>
      <c r="L91" s="118">
        <v>84</v>
      </c>
    </row>
    <row r="92" spans="1:12" s="89" customFormat="1" ht="15" customHeight="1" x14ac:dyDescent="0.25">
      <c r="A92" s="104" t="s">
        <v>6</v>
      </c>
      <c r="B92" s="117">
        <v>85</v>
      </c>
      <c r="C92" s="117">
        <v>12</v>
      </c>
      <c r="D92" s="117">
        <v>12</v>
      </c>
      <c r="E92" s="117">
        <v>9</v>
      </c>
      <c r="F92" s="117">
        <v>16</v>
      </c>
      <c r="G92" s="117">
        <v>1</v>
      </c>
      <c r="H92" s="117">
        <v>6</v>
      </c>
      <c r="I92" s="117">
        <v>3</v>
      </c>
      <c r="J92" s="117">
        <v>68</v>
      </c>
      <c r="K92" s="117">
        <v>46</v>
      </c>
      <c r="L92" s="118">
        <v>89</v>
      </c>
    </row>
    <row r="93" spans="1:12" s="89" customFormat="1" ht="15" customHeight="1" x14ac:dyDescent="0.25">
      <c r="A93" s="104" t="s">
        <v>7</v>
      </c>
      <c r="B93" s="117">
        <v>88</v>
      </c>
      <c r="C93" s="117">
        <v>13</v>
      </c>
      <c r="D93" s="117">
        <v>14</v>
      </c>
      <c r="E93" s="117">
        <v>9</v>
      </c>
      <c r="F93" s="117">
        <v>16</v>
      </c>
      <c r="G93" s="117">
        <v>1</v>
      </c>
      <c r="H93" s="117">
        <v>6</v>
      </c>
      <c r="I93" s="117">
        <v>4</v>
      </c>
      <c r="J93" s="117">
        <v>64</v>
      </c>
      <c r="K93" s="117">
        <v>38</v>
      </c>
      <c r="L93" s="118">
        <v>89</v>
      </c>
    </row>
    <row r="94" spans="1:12" s="89" customFormat="1" ht="15" customHeight="1" x14ac:dyDescent="0.25">
      <c r="A94" s="104" t="s">
        <v>9</v>
      </c>
      <c r="B94" s="117">
        <v>85</v>
      </c>
      <c r="C94" s="117">
        <v>12</v>
      </c>
      <c r="D94" s="117">
        <v>14</v>
      </c>
      <c r="E94" s="117">
        <v>9</v>
      </c>
      <c r="F94" s="117">
        <v>18</v>
      </c>
      <c r="G94" s="117">
        <v>1</v>
      </c>
      <c r="H94" s="117">
        <v>7</v>
      </c>
      <c r="I94" s="117">
        <v>3</v>
      </c>
      <c r="J94" s="117">
        <v>64</v>
      </c>
      <c r="K94" s="117">
        <v>37</v>
      </c>
      <c r="L94" s="118">
        <v>85</v>
      </c>
    </row>
    <row r="95" spans="1:12" s="89" customFormat="1" ht="15" customHeight="1" x14ac:dyDescent="0.25">
      <c r="A95" s="104" t="s">
        <v>12</v>
      </c>
      <c r="B95" s="117">
        <v>87</v>
      </c>
      <c r="C95" s="117">
        <v>14</v>
      </c>
      <c r="D95" s="117">
        <v>14</v>
      </c>
      <c r="E95" s="117">
        <v>9</v>
      </c>
      <c r="F95" s="117">
        <v>16</v>
      </c>
      <c r="G95" s="117">
        <v>1</v>
      </c>
      <c r="H95" s="117">
        <v>9</v>
      </c>
      <c r="I95" s="117">
        <v>4</v>
      </c>
      <c r="J95" s="117">
        <v>65</v>
      </c>
      <c r="K95" s="117">
        <v>39</v>
      </c>
      <c r="L95" s="118">
        <v>90</v>
      </c>
    </row>
    <row r="96" spans="1:12" s="89" customFormat="1" ht="15" customHeight="1" x14ac:dyDescent="0.25">
      <c r="A96" s="104" t="s">
        <v>20</v>
      </c>
      <c r="B96" s="117">
        <v>90</v>
      </c>
      <c r="C96" s="117">
        <v>15</v>
      </c>
      <c r="D96" s="117">
        <v>14</v>
      </c>
      <c r="E96" s="117">
        <v>7</v>
      </c>
      <c r="F96" s="117">
        <v>16</v>
      </c>
      <c r="G96" s="117">
        <v>1</v>
      </c>
      <c r="H96" s="117">
        <v>8</v>
      </c>
      <c r="I96" s="117">
        <v>3</v>
      </c>
      <c r="J96" s="117">
        <v>65</v>
      </c>
      <c r="K96" s="117">
        <v>38</v>
      </c>
      <c r="L96" s="118">
        <v>89</v>
      </c>
    </row>
    <row r="97" spans="1:12" s="89" customFormat="1" ht="15" customHeight="1" x14ac:dyDescent="0.25">
      <c r="A97" s="104" t="s">
        <v>22</v>
      </c>
      <c r="B97" s="117">
        <v>87</v>
      </c>
      <c r="C97" s="117">
        <v>14</v>
      </c>
      <c r="D97" s="117">
        <v>12</v>
      </c>
      <c r="E97" s="117">
        <v>6</v>
      </c>
      <c r="F97" s="117">
        <v>16</v>
      </c>
      <c r="G97" s="117">
        <v>1</v>
      </c>
      <c r="H97" s="117">
        <v>10</v>
      </c>
      <c r="I97" s="117">
        <v>4</v>
      </c>
      <c r="J97" s="117">
        <v>62</v>
      </c>
      <c r="K97" s="117">
        <v>37</v>
      </c>
      <c r="L97" s="118">
        <v>89</v>
      </c>
    </row>
    <row r="98" spans="1:12" s="89" customFormat="1" ht="15" customHeight="1" x14ac:dyDescent="0.25">
      <c r="A98" s="104" t="s">
        <v>28</v>
      </c>
      <c r="B98" s="117">
        <v>92</v>
      </c>
      <c r="C98" s="117">
        <v>15</v>
      </c>
      <c r="D98" s="117">
        <v>13</v>
      </c>
      <c r="E98" s="117">
        <v>9</v>
      </c>
      <c r="F98" s="117">
        <v>17</v>
      </c>
      <c r="G98" s="117">
        <v>1</v>
      </c>
      <c r="H98" s="117">
        <v>12</v>
      </c>
      <c r="I98" s="117">
        <v>4</v>
      </c>
      <c r="J98" s="117">
        <v>58</v>
      </c>
      <c r="K98" s="117">
        <v>38</v>
      </c>
      <c r="L98" s="118">
        <v>90</v>
      </c>
    </row>
    <row r="99" spans="1:12" s="89" customFormat="1" ht="15" customHeight="1" x14ac:dyDescent="0.25">
      <c r="A99" s="104" t="s">
        <v>29</v>
      </c>
      <c r="B99" s="117">
        <v>93</v>
      </c>
      <c r="C99" s="117">
        <v>15</v>
      </c>
      <c r="D99" s="117">
        <v>14</v>
      </c>
      <c r="E99" s="117">
        <v>8</v>
      </c>
      <c r="F99" s="117">
        <v>19</v>
      </c>
      <c r="G99" s="117">
        <v>1</v>
      </c>
      <c r="H99" s="117">
        <v>14</v>
      </c>
      <c r="I99" s="117">
        <v>3</v>
      </c>
      <c r="J99" s="117">
        <v>59</v>
      </c>
      <c r="K99" s="117">
        <v>23</v>
      </c>
      <c r="L99" s="118">
        <v>94</v>
      </c>
    </row>
    <row r="100" spans="1:12" s="89" customFormat="1" ht="15" customHeight="1" x14ac:dyDescent="0.25">
      <c r="A100" s="159" t="s">
        <v>121</v>
      </c>
      <c r="B100" s="167">
        <v>91</v>
      </c>
      <c r="C100" s="167">
        <v>15</v>
      </c>
      <c r="D100" s="167">
        <v>14</v>
      </c>
      <c r="E100" s="167">
        <v>7</v>
      </c>
      <c r="F100" s="167">
        <v>19</v>
      </c>
      <c r="G100" s="167">
        <v>1</v>
      </c>
      <c r="H100" s="167">
        <v>16</v>
      </c>
      <c r="I100" s="167">
        <v>3</v>
      </c>
      <c r="J100" s="167">
        <v>58</v>
      </c>
      <c r="K100" s="167">
        <v>18</v>
      </c>
      <c r="L100" s="168">
        <v>94</v>
      </c>
    </row>
    <row r="101" spans="1:12" s="89" customFormat="1" ht="18.75" customHeight="1" x14ac:dyDescent="0.2">
      <c r="A101" s="119" t="s">
        <v>10</v>
      </c>
      <c r="B101" s="120"/>
      <c r="C101" s="120"/>
      <c r="D101" s="120"/>
      <c r="E101" s="120"/>
      <c r="F101" s="120"/>
      <c r="G101" s="120"/>
      <c r="H101" s="120"/>
      <c r="I101" s="120"/>
      <c r="J101" s="120"/>
      <c r="K101" s="120"/>
      <c r="L101" s="120"/>
    </row>
    <row r="102" spans="1:12" s="89" customFormat="1" ht="12" customHeight="1" x14ac:dyDescent="0.2">
      <c r="A102" s="94" t="s">
        <v>44</v>
      </c>
      <c r="B102" s="120"/>
      <c r="C102" s="120"/>
      <c r="D102" s="120"/>
      <c r="E102" s="120"/>
      <c r="F102" s="120"/>
      <c r="G102" s="120"/>
      <c r="H102" s="120"/>
      <c r="I102" s="120"/>
      <c r="J102" s="120"/>
      <c r="K102" s="120"/>
      <c r="L102" s="120"/>
    </row>
    <row r="103" spans="1:12" s="89" customFormat="1" ht="12" customHeight="1" x14ac:dyDescent="0.2">
      <c r="A103" s="119" t="s">
        <v>11</v>
      </c>
      <c r="B103" s="120"/>
      <c r="C103" s="120"/>
      <c r="D103" s="120"/>
      <c r="E103" s="120"/>
      <c r="F103" s="120"/>
      <c r="G103" s="120"/>
      <c r="H103" s="120"/>
      <c r="I103" s="120"/>
      <c r="J103" s="120"/>
      <c r="K103" s="120"/>
      <c r="L103" s="120"/>
    </row>
    <row r="104" spans="1:12" s="103" customFormat="1" ht="12" customHeight="1" x14ac:dyDescent="0.2">
      <c r="A104" s="94" t="s">
        <v>144</v>
      </c>
      <c r="B104" s="94"/>
      <c r="C104" s="94"/>
      <c r="D104" s="94"/>
      <c r="E104" s="94"/>
      <c r="F104" s="94"/>
      <c r="G104" s="94"/>
      <c r="H104" s="94"/>
      <c r="I104" s="94"/>
      <c r="J104" s="94"/>
      <c r="K104" s="94"/>
      <c r="L104" s="94"/>
    </row>
    <row r="105" spans="1:12" s="89" customFormat="1" ht="15" customHeight="1" x14ac:dyDescent="0.2">
      <c r="A105" s="179" t="s">
        <v>125</v>
      </c>
    </row>
  </sheetData>
  <mergeCells count="1">
    <mergeCell ref="A2:B2"/>
  </mergeCells>
  <phoneticPr fontId="0" type="noConversion"/>
  <hyperlinks>
    <hyperlink ref="A2" location="'Table of contents'!A1" display="Back to Table of Contents"/>
  </hyperlinks>
  <pageMargins left="0.75" right="0.75" top="0.75" bottom="0.57499999999999996" header="0.375" footer="0.375"/>
  <pageSetup scale="48" orientation="portrait" r:id="rId1"/>
  <headerFooter alignWithMargins="0">
    <oddFooter>&amp;L&amp;9© 2021 CIHI&amp;R&amp;9&amp;P</oddFooter>
  </headerFooter>
  <ignoredErrors>
    <ignoredError sqref="B23:L23 G25:G29" calculatedColumn="1"/>
  </ignoredErrors>
  <tableParts count="5">
    <tablePart r:id="rId2"/>
    <tablePart r:id="rId3"/>
    <tablePart r:id="rId4"/>
    <tablePart r:id="rId5"/>
    <tablePart r:id="rId6"/>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105"/>
  <sheetViews>
    <sheetView showGridLines="0" zoomScaleNormal="100" zoomScaleSheetLayoutView="100" workbookViewId="0">
      <pane xSplit="1" topLeftCell="B1" activePane="topRight" state="frozen"/>
      <selection activeCell="A2" sqref="A2:B2"/>
      <selection pane="topRight"/>
    </sheetView>
  </sheetViews>
  <sheetFormatPr defaultColWidth="0" defaultRowHeight="15" customHeight="1" zeroHeight="1" x14ac:dyDescent="0.25"/>
  <cols>
    <col min="1" max="1" width="15.25" style="4" customWidth="1"/>
    <col min="2" max="12" width="28.125" style="3" customWidth="1"/>
    <col min="13" max="16384" width="9.25" style="3" hidden="1"/>
  </cols>
  <sheetData>
    <row r="1" spans="1:12" s="138" customFormat="1" ht="15" hidden="1" customHeight="1" x14ac:dyDescent="0.2">
      <c r="A1" s="138" t="s">
        <v>187</v>
      </c>
      <c r="B1" s="142"/>
      <c r="C1" s="142"/>
      <c r="D1" s="142"/>
      <c r="E1" s="142"/>
      <c r="F1" s="142"/>
      <c r="G1" s="142"/>
      <c r="H1" s="142"/>
      <c r="I1" s="142"/>
      <c r="J1" s="142"/>
      <c r="K1" s="142"/>
      <c r="L1" s="142"/>
    </row>
    <row r="2" spans="1:12" s="12" customFormat="1" ht="24" customHeight="1" x14ac:dyDescent="0.2">
      <c r="A2" s="183" t="s">
        <v>21</v>
      </c>
      <c r="B2" s="183"/>
    </row>
    <row r="3" spans="1:12" ht="20.25" customHeight="1" x14ac:dyDescent="0.2">
      <c r="A3" s="62" t="s">
        <v>170</v>
      </c>
      <c r="B3" s="22"/>
      <c r="C3" s="22"/>
      <c r="D3" s="22"/>
      <c r="E3" s="22"/>
      <c r="F3" s="22"/>
      <c r="G3" s="22"/>
      <c r="H3" s="22"/>
      <c r="I3" s="22"/>
      <c r="J3" s="22"/>
      <c r="K3" s="22"/>
      <c r="L3" s="22"/>
    </row>
    <row r="4" spans="1:12" s="78" customFormat="1" ht="20.25" customHeight="1" x14ac:dyDescent="0.2">
      <c r="A4" s="75" t="s">
        <v>30</v>
      </c>
      <c r="B4" s="77"/>
      <c r="C4" s="77"/>
      <c r="D4" s="77"/>
      <c r="E4" s="77"/>
      <c r="F4" s="77"/>
      <c r="G4" s="77"/>
      <c r="H4" s="77"/>
      <c r="I4" s="77"/>
      <c r="J4" s="77"/>
      <c r="K4" s="77"/>
      <c r="L4" s="77"/>
    </row>
    <row r="5" spans="1:12" ht="45" customHeight="1" x14ac:dyDescent="0.25">
      <c r="A5" s="143" t="s">
        <v>8</v>
      </c>
      <c r="B5" s="144" t="s">
        <v>107</v>
      </c>
      <c r="C5" s="144" t="s">
        <v>109</v>
      </c>
      <c r="D5" s="144" t="s">
        <v>110</v>
      </c>
      <c r="E5" s="144" t="s">
        <v>111</v>
      </c>
      <c r="F5" s="144" t="s">
        <v>76</v>
      </c>
      <c r="G5" s="144" t="s">
        <v>112</v>
      </c>
      <c r="H5" s="144" t="s">
        <v>93</v>
      </c>
      <c r="I5" s="144" t="s">
        <v>84</v>
      </c>
      <c r="J5" s="144" t="s">
        <v>85</v>
      </c>
      <c r="K5" s="144" t="s">
        <v>79</v>
      </c>
      <c r="L5" s="144" t="s">
        <v>106</v>
      </c>
    </row>
    <row r="6" spans="1:12" s="89" customFormat="1" ht="15" customHeight="1" x14ac:dyDescent="0.25">
      <c r="A6" s="104" t="s">
        <v>0</v>
      </c>
      <c r="B6" s="105">
        <v>356.76802673999998</v>
      </c>
      <c r="C6" s="105">
        <v>1221.6135534</v>
      </c>
      <c r="D6" s="105">
        <v>512.85169480000002</v>
      </c>
      <c r="E6" s="105">
        <v>500.10895240999997</v>
      </c>
      <c r="F6" s="105">
        <v>325.03292626000001</v>
      </c>
      <c r="G6" s="105">
        <v>257.43645149999998</v>
      </c>
      <c r="H6" s="105">
        <v>240.05329990000001</v>
      </c>
      <c r="I6" s="105">
        <v>424.20212765000002</v>
      </c>
      <c r="J6" s="105">
        <v>132.73052748000001</v>
      </c>
      <c r="K6" s="105">
        <v>707.48218477</v>
      </c>
      <c r="L6" s="107">
        <v>101.26903831</v>
      </c>
    </row>
    <row r="7" spans="1:12" s="89" customFormat="1" ht="15" customHeight="1" x14ac:dyDescent="0.25">
      <c r="A7" s="104" t="s">
        <v>1</v>
      </c>
      <c r="B7" s="105">
        <v>372.43317065000002</v>
      </c>
      <c r="C7" s="105">
        <v>1257.1170291000001</v>
      </c>
      <c r="D7" s="105">
        <v>533.17598347000001</v>
      </c>
      <c r="E7" s="105">
        <v>506.37122283999997</v>
      </c>
      <c r="F7" s="105">
        <v>330.62517596999999</v>
      </c>
      <c r="G7" s="105">
        <v>314.12314257000003</v>
      </c>
      <c r="H7" s="105">
        <v>240.85994602</v>
      </c>
      <c r="I7" s="105">
        <v>433.35464344000002</v>
      </c>
      <c r="J7" s="105">
        <v>140.60044780000001</v>
      </c>
      <c r="K7" s="105">
        <v>752.22485776999997</v>
      </c>
      <c r="L7" s="107">
        <v>109.59096105</v>
      </c>
    </row>
    <row r="8" spans="1:12" s="89" customFormat="1" ht="15" customHeight="1" x14ac:dyDescent="0.25">
      <c r="A8" s="104" t="s">
        <v>2</v>
      </c>
      <c r="B8" s="105">
        <v>384.47533598000001</v>
      </c>
      <c r="C8" s="105">
        <v>1337.9497584999999</v>
      </c>
      <c r="D8" s="105">
        <v>553.99576234000006</v>
      </c>
      <c r="E8" s="105">
        <v>539.81323256999997</v>
      </c>
      <c r="F8" s="105">
        <v>344.39069505999998</v>
      </c>
      <c r="G8" s="124" t="s">
        <v>122</v>
      </c>
      <c r="H8" s="105">
        <v>245.60423639999999</v>
      </c>
      <c r="I8" s="105">
        <v>442.41046996</v>
      </c>
      <c r="J8" s="105">
        <v>146.65036893999999</v>
      </c>
      <c r="K8" s="105">
        <v>755.97120066000002</v>
      </c>
      <c r="L8" s="107">
        <v>115.45770005</v>
      </c>
    </row>
    <row r="9" spans="1:12" s="89" customFormat="1" ht="15" customHeight="1" x14ac:dyDescent="0.25">
      <c r="A9" s="104" t="s">
        <v>3</v>
      </c>
      <c r="B9" s="105">
        <v>409.80327019999999</v>
      </c>
      <c r="C9" s="105">
        <v>1403.0145001999999</v>
      </c>
      <c r="D9" s="105">
        <v>611.82669120000003</v>
      </c>
      <c r="E9" s="105">
        <v>581.65222936999999</v>
      </c>
      <c r="F9" s="105">
        <v>375.2789583</v>
      </c>
      <c r="G9" s="124" t="s">
        <v>122</v>
      </c>
      <c r="H9" s="105">
        <v>261.19192426000001</v>
      </c>
      <c r="I9" s="105">
        <v>447.75365095000001</v>
      </c>
      <c r="J9" s="105">
        <v>149.85804906000001</v>
      </c>
      <c r="K9" s="105">
        <v>772.31996734999996</v>
      </c>
      <c r="L9" s="107">
        <v>124.59807195</v>
      </c>
    </row>
    <row r="10" spans="1:12" s="89" customFormat="1" ht="15" customHeight="1" x14ac:dyDescent="0.25">
      <c r="A10" s="104" t="s">
        <v>4</v>
      </c>
      <c r="B10" s="105">
        <v>422.46474670999999</v>
      </c>
      <c r="C10" s="105">
        <v>1458.5636497999999</v>
      </c>
      <c r="D10" s="105">
        <v>661.67175522000002</v>
      </c>
      <c r="E10" s="105">
        <v>634.45680205999997</v>
      </c>
      <c r="F10" s="105">
        <v>389.61679353</v>
      </c>
      <c r="G10" s="124" t="s">
        <v>122</v>
      </c>
      <c r="H10" s="105">
        <v>275.06580131999999</v>
      </c>
      <c r="I10" s="124" t="s">
        <v>122</v>
      </c>
      <c r="J10" s="105">
        <v>162.44894803</v>
      </c>
      <c r="K10" s="105">
        <v>800.68511294999996</v>
      </c>
      <c r="L10" s="107">
        <v>129.46319276</v>
      </c>
    </row>
    <row r="11" spans="1:12" s="89" customFormat="1" ht="15" customHeight="1" x14ac:dyDescent="0.25">
      <c r="A11" s="104" t="s">
        <v>5</v>
      </c>
      <c r="B11" s="105">
        <v>422.14381507000002</v>
      </c>
      <c r="C11" s="105">
        <v>1513.8536027</v>
      </c>
      <c r="D11" s="105">
        <v>709.48071228000003</v>
      </c>
      <c r="E11" s="105">
        <v>639.72036099000002</v>
      </c>
      <c r="F11" s="105">
        <v>396.58674263</v>
      </c>
      <c r="G11" s="124" t="s">
        <v>122</v>
      </c>
      <c r="H11" s="105">
        <v>287.84023873000001</v>
      </c>
      <c r="I11" s="105">
        <v>529.29227777999995</v>
      </c>
      <c r="J11" s="124" t="s">
        <v>122</v>
      </c>
      <c r="K11" s="105">
        <v>802.35875763000001</v>
      </c>
      <c r="L11" s="107">
        <v>134.09267536999999</v>
      </c>
    </row>
    <row r="12" spans="1:12" s="89" customFormat="1" ht="15" customHeight="1" x14ac:dyDescent="0.25">
      <c r="A12" s="104" t="s">
        <v>6</v>
      </c>
      <c r="B12" s="105">
        <v>427.81272194000002</v>
      </c>
      <c r="C12" s="105">
        <v>1459.7066559</v>
      </c>
      <c r="D12" s="105">
        <v>723.24024727999995</v>
      </c>
      <c r="E12" s="105">
        <v>648.15365561999999</v>
      </c>
      <c r="F12" s="105">
        <v>409.61161270999997</v>
      </c>
      <c r="G12" s="124" t="s">
        <v>122</v>
      </c>
      <c r="H12" s="105">
        <v>289.56231099000001</v>
      </c>
      <c r="I12" s="105">
        <v>501.56374940000001</v>
      </c>
      <c r="J12" s="105">
        <v>157.97997240000001</v>
      </c>
      <c r="K12" s="105">
        <v>817.15903704000004</v>
      </c>
      <c r="L12" s="107">
        <v>132.67440981999999</v>
      </c>
    </row>
    <row r="13" spans="1:12" s="89" customFormat="1" ht="15" customHeight="1" x14ac:dyDescent="0.25">
      <c r="A13" s="104" t="s">
        <v>7</v>
      </c>
      <c r="B13" s="105">
        <v>449.84224484999999</v>
      </c>
      <c r="C13" s="105">
        <v>1528.3661006</v>
      </c>
      <c r="D13" s="105">
        <v>731.73655624000003</v>
      </c>
      <c r="E13" s="105">
        <v>649.48273954000001</v>
      </c>
      <c r="F13" s="105">
        <v>415.56156150999999</v>
      </c>
      <c r="G13" s="105">
        <v>504.04729294999999</v>
      </c>
      <c r="H13" s="105">
        <v>283.46748560999998</v>
      </c>
      <c r="I13" s="105">
        <v>553.63068501999999</v>
      </c>
      <c r="J13" s="105">
        <v>160.03230138999999</v>
      </c>
      <c r="K13" s="105">
        <v>813.05367521999995</v>
      </c>
      <c r="L13" s="107">
        <v>135.39226235999999</v>
      </c>
    </row>
    <row r="14" spans="1:12" s="89" customFormat="1" ht="15" customHeight="1" x14ac:dyDescent="0.25">
      <c r="A14" s="104" t="s">
        <v>9</v>
      </c>
      <c r="B14" s="105">
        <v>454.63908877</v>
      </c>
      <c r="C14" s="105">
        <v>1554.7862898999999</v>
      </c>
      <c r="D14" s="105">
        <v>747.24997232999999</v>
      </c>
      <c r="E14" s="105">
        <v>687.19508510000003</v>
      </c>
      <c r="F14" s="105">
        <v>426.38753453999999</v>
      </c>
      <c r="G14" s="105">
        <v>414.33202175000002</v>
      </c>
      <c r="H14" s="105">
        <v>293.46374889999998</v>
      </c>
      <c r="I14" s="105">
        <v>563.53960483000003</v>
      </c>
      <c r="J14" s="105">
        <v>165.45088666999999</v>
      </c>
      <c r="K14" s="105">
        <v>831.59282114999996</v>
      </c>
      <c r="L14" s="107">
        <v>140.19763509000001</v>
      </c>
    </row>
    <row r="15" spans="1:12" s="89" customFormat="1" ht="15" customHeight="1" x14ac:dyDescent="0.25">
      <c r="A15" s="104" t="s">
        <v>12</v>
      </c>
      <c r="B15" s="105">
        <v>456.05509791999998</v>
      </c>
      <c r="C15" s="105">
        <v>1637.6516845000001</v>
      </c>
      <c r="D15" s="105">
        <v>772.57693200999995</v>
      </c>
      <c r="E15" s="105">
        <v>738.62389227999995</v>
      </c>
      <c r="F15" s="105">
        <v>421.37179372000003</v>
      </c>
      <c r="G15" s="105">
        <v>367.72533128999999</v>
      </c>
      <c r="H15" s="105">
        <v>303.85253382000002</v>
      </c>
      <c r="I15" s="105">
        <v>534.49375458999998</v>
      </c>
      <c r="J15" s="105">
        <v>163.55301313000001</v>
      </c>
      <c r="K15" s="105">
        <v>880.12558373000002</v>
      </c>
      <c r="L15" s="107">
        <v>146.06776790000001</v>
      </c>
    </row>
    <row r="16" spans="1:12" s="89" customFormat="1" ht="15" customHeight="1" x14ac:dyDescent="0.25">
      <c r="A16" s="104" t="s">
        <v>20</v>
      </c>
      <c r="B16" s="105">
        <v>477.15753253999998</v>
      </c>
      <c r="C16" s="105">
        <v>1690.2548498000001</v>
      </c>
      <c r="D16" s="105">
        <v>805.79884919999995</v>
      </c>
      <c r="E16" s="105">
        <v>781.49797347000003</v>
      </c>
      <c r="F16" s="105">
        <v>448.56660670999997</v>
      </c>
      <c r="G16" s="105">
        <v>384.90614406999998</v>
      </c>
      <c r="H16" s="105">
        <v>315.94627387999998</v>
      </c>
      <c r="I16" s="105">
        <v>553.73508103999995</v>
      </c>
      <c r="J16" s="105">
        <v>168.07105903999999</v>
      </c>
      <c r="K16" s="105">
        <v>873.59873730000004</v>
      </c>
      <c r="L16" s="107">
        <v>145.43221965999999</v>
      </c>
    </row>
    <row r="17" spans="1:12" s="89" customFormat="1" ht="15" customHeight="1" x14ac:dyDescent="0.25">
      <c r="A17" s="104" t="s">
        <v>22</v>
      </c>
      <c r="B17" s="105">
        <v>485.70049431000001</v>
      </c>
      <c r="C17" s="105">
        <v>1762.2494672</v>
      </c>
      <c r="D17" s="105">
        <v>833.40199057999996</v>
      </c>
      <c r="E17" s="105">
        <v>824.77191126000002</v>
      </c>
      <c r="F17" s="105">
        <v>445.07547009000001</v>
      </c>
      <c r="G17" s="105">
        <v>376.85290723000003</v>
      </c>
      <c r="H17" s="105">
        <v>331.47762057</v>
      </c>
      <c r="I17" s="105">
        <v>603.87206460000004</v>
      </c>
      <c r="J17" s="105">
        <v>176.80342021999999</v>
      </c>
      <c r="K17" s="105">
        <v>919.78685999000004</v>
      </c>
      <c r="L17" s="107">
        <v>151.86531891999999</v>
      </c>
    </row>
    <row r="18" spans="1:12" s="89" customFormat="1" ht="15" customHeight="1" x14ac:dyDescent="0.25">
      <c r="A18" s="104" t="s">
        <v>28</v>
      </c>
      <c r="B18" s="105">
        <v>514.47905524999999</v>
      </c>
      <c r="C18" s="105">
        <v>1811.1023852999999</v>
      </c>
      <c r="D18" s="105">
        <v>866.72047008000004</v>
      </c>
      <c r="E18" s="105">
        <v>828.39634116000002</v>
      </c>
      <c r="F18" s="105">
        <v>481.61078265999998</v>
      </c>
      <c r="G18" s="105">
        <v>433.96321193</v>
      </c>
      <c r="H18" s="105">
        <v>346.46784245999999</v>
      </c>
      <c r="I18" s="105">
        <v>621.24663993000001</v>
      </c>
      <c r="J18" s="105">
        <v>185.53198492000001</v>
      </c>
      <c r="K18" s="105">
        <v>925.34444774999997</v>
      </c>
      <c r="L18" s="107">
        <v>160.91175414</v>
      </c>
    </row>
    <row r="19" spans="1:12" s="89" customFormat="1" ht="15" customHeight="1" x14ac:dyDescent="0.25">
      <c r="A19" s="104" t="s">
        <v>29</v>
      </c>
      <c r="B19" s="105">
        <v>533.62939764999999</v>
      </c>
      <c r="C19" s="105">
        <v>1870.4151118</v>
      </c>
      <c r="D19" s="105">
        <v>965.90099683000005</v>
      </c>
      <c r="E19" s="105">
        <v>888.59923761000005</v>
      </c>
      <c r="F19" s="105">
        <v>495.76249854999998</v>
      </c>
      <c r="G19" s="105">
        <v>443.63409713999999</v>
      </c>
      <c r="H19" s="105">
        <v>367.53388147999999</v>
      </c>
      <c r="I19" s="105">
        <v>639.02911381000001</v>
      </c>
      <c r="J19" s="105">
        <v>181.04454050999999</v>
      </c>
      <c r="K19" s="105">
        <v>1018.8219951</v>
      </c>
      <c r="L19" s="107">
        <v>168.00555259999999</v>
      </c>
    </row>
    <row r="20" spans="1:12" s="89" customFormat="1" ht="15" customHeight="1" x14ac:dyDescent="0.25">
      <c r="A20" s="159" t="s">
        <v>121</v>
      </c>
      <c r="B20" s="160">
        <v>566.74699922000002</v>
      </c>
      <c r="C20" s="160">
        <v>1960.2129024000001</v>
      </c>
      <c r="D20" s="160">
        <v>1034.4698354</v>
      </c>
      <c r="E20" s="160">
        <v>940.97838817000002</v>
      </c>
      <c r="F20" s="160">
        <v>524.33461532000001</v>
      </c>
      <c r="G20" s="160">
        <v>459.72927886999997</v>
      </c>
      <c r="H20" s="160">
        <v>383.52862496</v>
      </c>
      <c r="I20" s="160">
        <v>687.60535874000004</v>
      </c>
      <c r="J20" s="160">
        <v>203.57208313000001</v>
      </c>
      <c r="K20" s="160">
        <v>1115.6959738</v>
      </c>
      <c r="L20" s="162">
        <v>181.77182250999999</v>
      </c>
    </row>
    <row r="21" spans="1:12" ht="30" customHeight="1" x14ac:dyDescent="0.2">
      <c r="A21" s="74" t="s">
        <v>19</v>
      </c>
      <c r="B21" s="51"/>
      <c r="C21" s="51"/>
      <c r="D21" s="51"/>
      <c r="E21" s="51"/>
      <c r="F21" s="51"/>
      <c r="G21" s="51"/>
      <c r="H21" s="51"/>
      <c r="I21" s="51"/>
      <c r="J21" s="51"/>
      <c r="K21" s="51"/>
      <c r="L21" s="51"/>
    </row>
    <row r="22" spans="1:12" ht="45" customHeight="1" x14ac:dyDescent="0.25">
      <c r="A22" s="143" t="s">
        <v>8</v>
      </c>
      <c r="B22" s="144" t="s">
        <v>107</v>
      </c>
      <c r="C22" s="144" t="s">
        <v>109</v>
      </c>
      <c r="D22" s="144" t="s">
        <v>110</v>
      </c>
      <c r="E22" s="144" t="s">
        <v>111</v>
      </c>
      <c r="F22" s="144" t="s">
        <v>76</v>
      </c>
      <c r="G22" s="144" t="s">
        <v>112</v>
      </c>
      <c r="H22" s="144" t="s">
        <v>93</v>
      </c>
      <c r="I22" s="144" t="s">
        <v>84</v>
      </c>
      <c r="J22" s="144" t="s">
        <v>85</v>
      </c>
      <c r="K22" s="144" t="s">
        <v>79</v>
      </c>
      <c r="L22" s="144" t="s">
        <v>106</v>
      </c>
    </row>
    <row r="23" spans="1:12" s="89" customFormat="1" ht="15" customHeight="1" x14ac:dyDescent="0.25">
      <c r="A23" s="104" t="s">
        <v>0</v>
      </c>
      <c r="B23" s="108" t="s">
        <v>43</v>
      </c>
      <c r="C23" s="108" t="s">
        <v>43</v>
      </c>
      <c r="D23" s="108" t="s">
        <v>43</v>
      </c>
      <c r="E23" s="108" t="s">
        <v>43</v>
      </c>
      <c r="F23" s="108" t="s">
        <v>43</v>
      </c>
      <c r="G23" s="108" t="s">
        <v>43</v>
      </c>
      <c r="H23" s="108" t="s">
        <v>43</v>
      </c>
      <c r="I23" s="108" t="s">
        <v>43</v>
      </c>
      <c r="J23" s="108" t="s">
        <v>43</v>
      </c>
      <c r="K23" s="108" t="s">
        <v>43</v>
      </c>
      <c r="L23" s="109" t="s">
        <v>43</v>
      </c>
    </row>
    <row r="24" spans="1:12" s="89" customFormat="1" ht="15" customHeight="1" x14ac:dyDescent="0.25">
      <c r="A24" s="104" t="s">
        <v>1</v>
      </c>
      <c r="B24" s="110">
        <f t="shared" ref="B24:L37" si="0">((B7-B6)/B6)*100</f>
        <v>4.3908486007397318</v>
      </c>
      <c r="C24" s="110">
        <f t="shared" si="0"/>
        <v>2.9062771611518765</v>
      </c>
      <c r="D24" s="110">
        <f t="shared" si="0"/>
        <v>3.962995321274307</v>
      </c>
      <c r="E24" s="110">
        <f t="shared" si="0"/>
        <v>1.2521812296745407</v>
      </c>
      <c r="F24" s="110">
        <f t="shared" si="0"/>
        <v>1.7205179100921699</v>
      </c>
      <c r="G24" s="110">
        <f t="shared" si="0"/>
        <v>22.019683203254552</v>
      </c>
      <c r="H24" s="110">
        <f t="shared" si="0"/>
        <v>0.33602792393856284</v>
      </c>
      <c r="I24" s="110">
        <f t="shared" si="0"/>
        <v>2.1575836596349034</v>
      </c>
      <c r="J24" s="110">
        <f t="shared" si="0"/>
        <v>5.9292466242823112</v>
      </c>
      <c r="K24" s="110">
        <f t="shared" si="0"/>
        <v>6.3242119679021531</v>
      </c>
      <c r="L24" s="111">
        <f t="shared" si="0"/>
        <v>8.2176377685402002</v>
      </c>
    </row>
    <row r="25" spans="1:12" s="89" customFormat="1" ht="15" customHeight="1" x14ac:dyDescent="0.25">
      <c r="A25" s="104" t="s">
        <v>2</v>
      </c>
      <c r="B25" s="110">
        <f t="shared" si="0"/>
        <v>3.2333761541656036</v>
      </c>
      <c r="C25" s="110">
        <f t="shared" si="0"/>
        <v>6.430008307012586</v>
      </c>
      <c r="D25" s="110">
        <f t="shared" si="0"/>
        <v>3.9048605930262248</v>
      </c>
      <c r="E25" s="110">
        <f t="shared" si="0"/>
        <v>6.6042476786969377</v>
      </c>
      <c r="F25" s="110">
        <f t="shared" si="0"/>
        <v>4.1634818188343417</v>
      </c>
      <c r="G25" s="110" t="s">
        <v>47</v>
      </c>
      <c r="H25" s="110">
        <f t="shared" si="0"/>
        <v>1.9697299025409769</v>
      </c>
      <c r="I25" s="110">
        <f t="shared" si="0"/>
        <v>2.0897033543044992</v>
      </c>
      <c r="J25" s="110">
        <f t="shared" si="0"/>
        <v>4.3029174050752772</v>
      </c>
      <c r="K25" s="110">
        <f t="shared" si="0"/>
        <v>0.49803497601850472</v>
      </c>
      <c r="L25" s="111">
        <f t="shared" si="0"/>
        <v>5.3533055498284599</v>
      </c>
    </row>
    <row r="26" spans="1:12" s="89" customFormat="1" ht="15" customHeight="1" x14ac:dyDescent="0.25">
      <c r="A26" s="104" t="s">
        <v>3</v>
      </c>
      <c r="B26" s="110">
        <f t="shared" si="0"/>
        <v>6.5876616390595997</v>
      </c>
      <c r="C26" s="110">
        <f t="shared" si="0"/>
        <v>4.863018307424734</v>
      </c>
      <c r="D26" s="110">
        <f t="shared" si="0"/>
        <v>10.438875672212776</v>
      </c>
      <c r="E26" s="110">
        <f t="shared" si="0"/>
        <v>7.7506430512658042</v>
      </c>
      <c r="F26" s="110">
        <f t="shared" si="0"/>
        <v>8.9689598711773098</v>
      </c>
      <c r="G26" s="110" t="s">
        <v>47</v>
      </c>
      <c r="H26" s="110">
        <f t="shared" si="0"/>
        <v>6.346668969753984</v>
      </c>
      <c r="I26" s="110">
        <f t="shared" si="0"/>
        <v>1.2077428887438184</v>
      </c>
      <c r="J26" s="110">
        <f t="shared" si="0"/>
        <v>2.1872976816801595</v>
      </c>
      <c r="K26" s="110">
        <f t="shared" si="0"/>
        <v>2.1626176600016849</v>
      </c>
      <c r="L26" s="111">
        <f t="shared" si="0"/>
        <v>7.9166412426730171</v>
      </c>
    </row>
    <row r="27" spans="1:12" s="89" customFormat="1" ht="15" customHeight="1" x14ac:dyDescent="0.25">
      <c r="A27" s="104" t="s">
        <v>4</v>
      </c>
      <c r="B27" s="110">
        <f t="shared" si="0"/>
        <v>3.0896475042331182</v>
      </c>
      <c r="C27" s="110">
        <f t="shared" si="0"/>
        <v>3.9592712400393171</v>
      </c>
      <c r="D27" s="110">
        <f t="shared" si="0"/>
        <v>8.1469253853958037</v>
      </c>
      <c r="E27" s="110">
        <f t="shared" si="0"/>
        <v>9.0783753630917481</v>
      </c>
      <c r="F27" s="110">
        <f t="shared" si="0"/>
        <v>3.8205806408517722</v>
      </c>
      <c r="G27" s="110" t="s">
        <v>47</v>
      </c>
      <c r="H27" s="110">
        <f t="shared" si="0"/>
        <v>5.3117557517549505</v>
      </c>
      <c r="I27" s="110" t="s">
        <v>47</v>
      </c>
      <c r="J27" s="110">
        <f t="shared" si="0"/>
        <v>8.4018836819094407</v>
      </c>
      <c r="K27" s="110">
        <f t="shared" si="0"/>
        <v>3.6727194426070677</v>
      </c>
      <c r="L27" s="111">
        <f t="shared" si="0"/>
        <v>3.9046517605443518</v>
      </c>
    </row>
    <row r="28" spans="1:12" s="89" customFormat="1" ht="15" customHeight="1" x14ac:dyDescent="0.25">
      <c r="A28" s="104" t="s">
        <v>5</v>
      </c>
      <c r="B28" s="110">
        <f t="shared" si="0"/>
        <v>-7.5966490103438658E-2</v>
      </c>
      <c r="C28" s="110">
        <f t="shared" si="0"/>
        <v>3.7907123838977852</v>
      </c>
      <c r="D28" s="110">
        <f t="shared" si="0"/>
        <v>7.2254795044264739</v>
      </c>
      <c r="E28" s="110">
        <f t="shared" si="0"/>
        <v>0.82961659689200951</v>
      </c>
      <c r="F28" s="110">
        <f t="shared" si="0"/>
        <v>1.7889241982746649</v>
      </c>
      <c r="G28" s="110" t="s">
        <v>47</v>
      </c>
      <c r="H28" s="110">
        <f t="shared" si="0"/>
        <v>4.6441387292412903</v>
      </c>
      <c r="I28" s="110" t="s">
        <v>47</v>
      </c>
      <c r="J28" s="110" t="s">
        <v>47</v>
      </c>
      <c r="K28" s="110">
        <f t="shared" si="0"/>
        <v>0.20902657648195411</v>
      </c>
      <c r="L28" s="111">
        <f t="shared" si="0"/>
        <v>3.5759064111621068</v>
      </c>
    </row>
    <row r="29" spans="1:12" s="89" customFormat="1" ht="15" customHeight="1" x14ac:dyDescent="0.25">
      <c r="A29" s="104" t="s">
        <v>6</v>
      </c>
      <c r="B29" s="110">
        <f t="shared" si="0"/>
        <v>1.3428852129599438</v>
      </c>
      <c r="C29" s="110">
        <f t="shared" si="0"/>
        <v>-3.5767624229600163</v>
      </c>
      <c r="D29" s="110">
        <f t="shared" si="0"/>
        <v>1.9393811222551807</v>
      </c>
      <c r="E29" s="110">
        <f t="shared" si="0"/>
        <v>1.3182782891182363</v>
      </c>
      <c r="F29" s="110">
        <f t="shared" si="0"/>
        <v>3.284242431712264</v>
      </c>
      <c r="G29" s="110" t="s">
        <v>47</v>
      </c>
      <c r="H29" s="110">
        <f t="shared" si="0"/>
        <v>0.59827363526311661</v>
      </c>
      <c r="I29" s="110">
        <f t="shared" si="0"/>
        <v>-5.238793298912495</v>
      </c>
      <c r="J29" s="110" t="s">
        <v>47</v>
      </c>
      <c r="K29" s="110">
        <f t="shared" si="0"/>
        <v>1.8445962319545137</v>
      </c>
      <c r="L29" s="111">
        <f t="shared" si="0"/>
        <v>-1.0576756307431419</v>
      </c>
    </row>
    <row r="30" spans="1:12" s="89" customFormat="1" ht="15" customHeight="1" x14ac:dyDescent="0.25">
      <c r="A30" s="104" t="s">
        <v>7</v>
      </c>
      <c r="B30" s="110">
        <f t="shared" si="0"/>
        <v>5.149337965010206</v>
      </c>
      <c r="C30" s="110">
        <f t="shared" si="0"/>
        <v>4.7036467513856186</v>
      </c>
      <c r="D30" s="110">
        <f t="shared" si="0"/>
        <v>1.1747561051743796</v>
      </c>
      <c r="E30" s="110">
        <f t="shared" si="0"/>
        <v>0.20505691952453212</v>
      </c>
      <c r="F30" s="110">
        <f t="shared" si="0"/>
        <v>1.4525830360704415</v>
      </c>
      <c r="G30" s="110" t="s">
        <v>47</v>
      </c>
      <c r="H30" s="110">
        <f t="shared" si="0"/>
        <v>-2.1048407022178086</v>
      </c>
      <c r="I30" s="110">
        <f t="shared" si="0"/>
        <v>10.380920806634354</v>
      </c>
      <c r="J30" s="110">
        <f t="shared" si="0"/>
        <v>1.2991070695996514</v>
      </c>
      <c r="K30" s="110">
        <f t="shared" si="0"/>
        <v>-0.5023944708328717</v>
      </c>
      <c r="L30" s="111">
        <f t="shared" si="0"/>
        <v>2.0485130053996992</v>
      </c>
    </row>
    <row r="31" spans="1:12" s="89" customFormat="1" ht="15" customHeight="1" x14ac:dyDescent="0.25">
      <c r="A31" s="104" t="s">
        <v>9</v>
      </c>
      <c r="B31" s="110">
        <f t="shared" si="0"/>
        <v>1.0663391388684547</v>
      </c>
      <c r="C31" s="110">
        <f t="shared" si="0"/>
        <v>1.7286558037127371</v>
      </c>
      <c r="D31" s="110">
        <f t="shared" si="0"/>
        <v>2.1200821467380355</v>
      </c>
      <c r="E31" s="110">
        <f t="shared" si="0"/>
        <v>5.80652006036527</v>
      </c>
      <c r="F31" s="110">
        <f t="shared" si="0"/>
        <v>2.6051430239751578</v>
      </c>
      <c r="G31" s="110">
        <f t="shared" si="0"/>
        <v>-17.798978876551459</v>
      </c>
      <c r="H31" s="110">
        <f t="shared" si="0"/>
        <v>3.5264232398607627</v>
      </c>
      <c r="I31" s="110">
        <f t="shared" si="0"/>
        <v>1.7898068293743656</v>
      </c>
      <c r="J31" s="110">
        <f t="shared" si="0"/>
        <v>3.3859322355146708</v>
      </c>
      <c r="K31" s="110">
        <f t="shared" si="0"/>
        <v>2.2801872121153139</v>
      </c>
      <c r="L31" s="111">
        <f t="shared" si="0"/>
        <v>3.5492225672563293</v>
      </c>
    </row>
    <row r="32" spans="1:12" s="89" customFormat="1" ht="15" customHeight="1" x14ac:dyDescent="0.25">
      <c r="A32" s="104" t="s">
        <v>12</v>
      </c>
      <c r="B32" s="110">
        <f t="shared" si="0"/>
        <v>0.31145785414776167</v>
      </c>
      <c r="C32" s="110">
        <f t="shared" si="0"/>
        <v>5.3296967652917671</v>
      </c>
      <c r="D32" s="110">
        <f t="shared" si="0"/>
        <v>3.3893557200180244</v>
      </c>
      <c r="E32" s="110">
        <f t="shared" si="0"/>
        <v>7.4838729634563741</v>
      </c>
      <c r="F32" s="110">
        <f t="shared" si="0"/>
        <v>-1.1763338310091778</v>
      </c>
      <c r="G32" s="110">
        <f t="shared" si="0"/>
        <v>-11.248633466259486</v>
      </c>
      <c r="H32" s="110">
        <f t="shared" si="0"/>
        <v>3.5400573184731212</v>
      </c>
      <c r="I32" s="110">
        <f t="shared" si="0"/>
        <v>-5.1541808226171</v>
      </c>
      <c r="J32" s="110">
        <f t="shared" si="0"/>
        <v>-1.1470917915268601</v>
      </c>
      <c r="K32" s="110">
        <f t="shared" si="0"/>
        <v>5.8361209170714901</v>
      </c>
      <c r="L32" s="111">
        <f t="shared" si="0"/>
        <v>4.187041248043637</v>
      </c>
    </row>
    <row r="33" spans="1:12" s="89" customFormat="1" ht="15" customHeight="1" x14ac:dyDescent="0.25">
      <c r="A33" s="104" t="s">
        <v>20</v>
      </c>
      <c r="B33" s="110">
        <f t="shared" si="0"/>
        <v>4.6271677953486519</v>
      </c>
      <c r="C33" s="110">
        <f t="shared" si="0"/>
        <v>3.2121094978790037</v>
      </c>
      <c r="D33" s="110">
        <f t="shared" si="0"/>
        <v>4.3001435602752363</v>
      </c>
      <c r="E33" s="110">
        <f t="shared" si="0"/>
        <v>5.804588998286456</v>
      </c>
      <c r="F33" s="110">
        <f t="shared" si="0"/>
        <v>6.4538759820432583</v>
      </c>
      <c r="G33" s="110">
        <f t="shared" si="0"/>
        <v>4.6721863625029023</v>
      </c>
      <c r="H33" s="110">
        <f t="shared" si="0"/>
        <v>3.9801346751856279</v>
      </c>
      <c r="I33" s="110">
        <f t="shared" si="0"/>
        <v>3.5999160485532018</v>
      </c>
      <c r="J33" s="110">
        <f t="shared" si="0"/>
        <v>2.762435141692448</v>
      </c>
      <c r="K33" s="110">
        <f t="shared" si="0"/>
        <v>-0.74158126415766679</v>
      </c>
      <c r="L33" s="111">
        <f t="shared" si="0"/>
        <v>-0.43510505372761288</v>
      </c>
    </row>
    <row r="34" spans="1:12" s="89" customFormat="1" ht="15" customHeight="1" x14ac:dyDescent="0.25">
      <c r="A34" s="104" t="s">
        <v>22</v>
      </c>
      <c r="B34" s="110">
        <f t="shared" si="0"/>
        <v>1.790386022939684</v>
      </c>
      <c r="C34" s="110">
        <f t="shared" si="0"/>
        <v>4.2593942214405542</v>
      </c>
      <c r="D34" s="110">
        <f t="shared" si="0"/>
        <v>3.4255622736871008</v>
      </c>
      <c r="E34" s="110">
        <f t="shared" si="0"/>
        <v>5.5373064625945805</v>
      </c>
      <c r="F34" s="110">
        <f t="shared" si="0"/>
        <v>-0.77828723043064074</v>
      </c>
      <c r="G34" s="110">
        <f t="shared" si="0"/>
        <v>-2.0922598831094192</v>
      </c>
      <c r="H34" s="110">
        <f t="shared" si="0"/>
        <v>4.9158189141673514</v>
      </c>
      <c r="I34" s="110">
        <f t="shared" si="0"/>
        <v>9.0543267487830281</v>
      </c>
      <c r="J34" s="110">
        <f t="shared" si="0"/>
        <v>5.1956364348973034</v>
      </c>
      <c r="K34" s="110">
        <f t="shared" si="0"/>
        <v>5.2871095982523917</v>
      </c>
      <c r="L34" s="111">
        <f t="shared" si="0"/>
        <v>4.4234346935223057</v>
      </c>
    </row>
    <row r="35" spans="1:12" s="89" customFormat="1" ht="15" customHeight="1" x14ac:dyDescent="0.25">
      <c r="A35" s="104" t="s">
        <v>28</v>
      </c>
      <c r="B35" s="110">
        <f t="shared" si="0"/>
        <v>5.9251660801547308</v>
      </c>
      <c r="C35" s="110">
        <f t="shared" si="0"/>
        <v>2.7721908282157823</v>
      </c>
      <c r="D35" s="110">
        <f t="shared" si="0"/>
        <v>3.9978881592078186</v>
      </c>
      <c r="E35" s="110">
        <f t="shared" si="0"/>
        <v>0.43944633061799732</v>
      </c>
      <c r="F35" s="110">
        <f t="shared" si="0"/>
        <v>8.2087904243772556</v>
      </c>
      <c r="G35" s="110">
        <f t="shared" si="0"/>
        <v>15.154534728093406</v>
      </c>
      <c r="H35" s="110">
        <f t="shared" si="0"/>
        <v>4.5222425164701026</v>
      </c>
      <c r="I35" s="110">
        <f t="shared" si="0"/>
        <v>2.8771947484453926</v>
      </c>
      <c r="J35" s="110">
        <f t="shared" si="0"/>
        <v>4.9368754796365906</v>
      </c>
      <c r="K35" s="110">
        <f t="shared" si="0"/>
        <v>0.60422560940480885</v>
      </c>
      <c r="L35" s="111">
        <f t="shared" si="0"/>
        <v>5.9568802701856578</v>
      </c>
    </row>
    <row r="36" spans="1:12" s="89" customFormat="1" ht="15" customHeight="1" x14ac:dyDescent="0.25">
      <c r="A36" s="104" t="s">
        <v>29</v>
      </c>
      <c r="B36" s="110">
        <f t="shared" si="0"/>
        <v>3.722278332729076</v>
      </c>
      <c r="C36" s="110">
        <f t="shared" si="0"/>
        <v>3.2749515975141961</v>
      </c>
      <c r="D36" s="110">
        <f t="shared" si="0"/>
        <v>11.443196529193022</v>
      </c>
      <c r="E36" s="110">
        <f t="shared" si="0"/>
        <v>7.2674025051460465</v>
      </c>
      <c r="F36" s="110">
        <f t="shared" si="0"/>
        <v>2.9384134241841919</v>
      </c>
      <c r="G36" s="110">
        <f t="shared" si="0"/>
        <v>2.2285034639203349</v>
      </c>
      <c r="H36" s="110">
        <f t="shared" si="0"/>
        <v>6.0802292271705127</v>
      </c>
      <c r="I36" s="110">
        <f t="shared" si="0"/>
        <v>2.8623855224397943</v>
      </c>
      <c r="J36" s="110">
        <f t="shared" si="0"/>
        <v>-2.4186904548749237</v>
      </c>
      <c r="K36" s="110">
        <f t="shared" si="0"/>
        <v>10.101919082920224</v>
      </c>
      <c r="L36" s="111">
        <f t="shared" si="0"/>
        <v>4.4085023483294359</v>
      </c>
    </row>
    <row r="37" spans="1:12" s="89" customFormat="1" ht="15" customHeight="1" x14ac:dyDescent="0.25">
      <c r="A37" s="159" t="s">
        <v>121</v>
      </c>
      <c r="B37" s="163">
        <f t="shared" si="0"/>
        <v>6.2061051575950472</v>
      </c>
      <c r="C37" s="163">
        <f t="shared" si="0"/>
        <v>4.8009551480571018</v>
      </c>
      <c r="D37" s="163">
        <f t="shared" si="0"/>
        <v>7.0989510099934314</v>
      </c>
      <c r="E37" s="163">
        <f t="shared" si="0"/>
        <v>5.8945752306608226</v>
      </c>
      <c r="F37" s="163">
        <f t="shared" si="0"/>
        <v>5.763267059038836</v>
      </c>
      <c r="G37" s="163">
        <f t="shared" si="0"/>
        <v>3.6280308104723371</v>
      </c>
      <c r="H37" s="163">
        <f t="shared" si="0"/>
        <v>4.3519099288456733</v>
      </c>
      <c r="I37" s="163">
        <f t="shared" si="0"/>
        <v>7.6015699254107867</v>
      </c>
      <c r="J37" s="163">
        <f t="shared" si="0"/>
        <v>12.443094144976834</v>
      </c>
      <c r="K37" s="163">
        <f t="shared" si="0"/>
        <v>9.5084302425657423</v>
      </c>
      <c r="L37" s="164">
        <f t="shared" si="0"/>
        <v>8.1939374603741548</v>
      </c>
    </row>
    <row r="38" spans="1:12" s="89" customFormat="1" ht="17.25" customHeight="1" x14ac:dyDescent="0.2">
      <c r="A38" s="119" t="s">
        <v>48</v>
      </c>
      <c r="B38" s="120"/>
      <c r="C38" s="120"/>
      <c r="D38" s="120"/>
      <c r="E38" s="120"/>
      <c r="F38" s="120"/>
      <c r="G38" s="120"/>
      <c r="H38" s="120"/>
      <c r="I38" s="120"/>
      <c r="J38" s="120"/>
      <c r="K38" s="120"/>
      <c r="L38" s="120"/>
    </row>
    <row r="39" spans="1:12" s="89" customFormat="1" ht="12" customHeight="1" x14ac:dyDescent="0.2">
      <c r="A39" s="121" t="s">
        <v>45</v>
      </c>
      <c r="B39" s="120"/>
      <c r="C39" s="120"/>
      <c r="D39" s="120"/>
      <c r="E39" s="120"/>
      <c r="F39" s="120"/>
      <c r="G39" s="120"/>
      <c r="H39" s="120"/>
      <c r="I39" s="120"/>
      <c r="J39" s="120"/>
    </row>
    <row r="40" spans="1:12" s="89" customFormat="1" ht="12" customHeight="1" x14ac:dyDescent="0.2">
      <c r="A40" s="121" t="s">
        <v>46</v>
      </c>
      <c r="B40" s="120"/>
      <c r="C40" s="120"/>
      <c r="D40" s="120"/>
      <c r="E40" s="120"/>
      <c r="F40" s="120"/>
      <c r="G40" s="120"/>
      <c r="H40" s="120"/>
      <c r="I40" s="120"/>
      <c r="J40" s="120"/>
    </row>
    <row r="41" spans="1:12" s="89" customFormat="1" ht="12" customHeight="1" x14ac:dyDescent="0.2">
      <c r="A41" s="94" t="s">
        <v>44</v>
      </c>
      <c r="B41" s="120"/>
      <c r="C41" s="120"/>
      <c r="D41" s="120"/>
      <c r="E41" s="120"/>
      <c r="F41" s="120"/>
      <c r="G41" s="120"/>
      <c r="H41" s="120"/>
      <c r="I41" s="120"/>
      <c r="J41" s="120"/>
      <c r="K41" s="120"/>
      <c r="L41" s="120"/>
    </row>
    <row r="42" spans="1:12" s="89" customFormat="1" ht="12" customHeight="1" x14ac:dyDescent="0.2">
      <c r="A42" s="119" t="s">
        <v>11</v>
      </c>
      <c r="B42" s="120"/>
      <c r="C42" s="120"/>
      <c r="D42" s="120"/>
      <c r="E42" s="120"/>
      <c r="F42" s="120"/>
      <c r="G42" s="120"/>
      <c r="H42" s="120"/>
      <c r="I42" s="120"/>
      <c r="J42" s="120"/>
      <c r="K42" s="120"/>
      <c r="L42" s="120"/>
    </row>
    <row r="43" spans="1:12" s="103" customFormat="1" ht="30" customHeight="1" x14ac:dyDescent="0.2">
      <c r="A43" s="94" t="s">
        <v>144</v>
      </c>
      <c r="B43" s="94"/>
      <c r="C43" s="94"/>
      <c r="D43" s="94"/>
      <c r="E43" s="94"/>
      <c r="F43" s="94"/>
      <c r="G43" s="94"/>
      <c r="H43" s="94"/>
      <c r="I43" s="94"/>
      <c r="J43" s="94"/>
      <c r="K43" s="94"/>
      <c r="L43" s="94"/>
    </row>
    <row r="44" spans="1:12" ht="20.25" customHeight="1" x14ac:dyDescent="0.2">
      <c r="A44" s="56" t="s">
        <v>171</v>
      </c>
      <c r="B44" s="23"/>
      <c r="C44" s="16"/>
      <c r="D44" s="16"/>
      <c r="E44" s="16"/>
      <c r="F44" s="16"/>
      <c r="G44" s="16"/>
      <c r="H44" s="16"/>
      <c r="I44" s="16"/>
      <c r="J44" s="16"/>
      <c r="K44" s="16"/>
      <c r="L44" s="16"/>
    </row>
    <row r="45" spans="1:12" s="13" customFormat="1" ht="20.25" customHeight="1" x14ac:dyDescent="0.2">
      <c r="A45" s="75" t="s">
        <v>120</v>
      </c>
      <c r="B45" s="76"/>
      <c r="C45" s="76"/>
      <c r="D45" s="76"/>
      <c r="E45" s="76"/>
      <c r="F45" s="76"/>
      <c r="G45" s="76"/>
      <c r="H45" s="76"/>
      <c r="I45" s="76"/>
      <c r="J45" s="76"/>
      <c r="K45" s="76"/>
      <c r="L45" s="76"/>
    </row>
    <row r="46" spans="1:12" ht="45" customHeight="1" x14ac:dyDescent="0.25">
      <c r="A46" s="143" t="s">
        <v>8</v>
      </c>
      <c r="B46" s="144" t="s">
        <v>99</v>
      </c>
      <c r="C46" s="144" t="s">
        <v>101</v>
      </c>
      <c r="D46" s="144" t="s">
        <v>97</v>
      </c>
      <c r="E46" s="144" t="s">
        <v>98</v>
      </c>
      <c r="F46" s="144" t="s">
        <v>77</v>
      </c>
      <c r="G46" s="144" t="s">
        <v>113</v>
      </c>
      <c r="H46" s="144" t="s">
        <v>94</v>
      </c>
      <c r="I46" s="144" t="s">
        <v>86</v>
      </c>
      <c r="J46" s="144" t="s">
        <v>87</v>
      </c>
      <c r="K46" s="144" t="s">
        <v>82</v>
      </c>
      <c r="L46" s="144" t="s">
        <v>108</v>
      </c>
    </row>
    <row r="47" spans="1:12" s="89" customFormat="1" ht="15" customHeight="1" x14ac:dyDescent="0.25">
      <c r="A47" s="104" t="s">
        <v>0</v>
      </c>
      <c r="B47" s="112">
        <v>588583046.87</v>
      </c>
      <c r="C47" s="112">
        <v>187498134.63</v>
      </c>
      <c r="D47" s="112">
        <v>108094264.56</v>
      </c>
      <c r="E47" s="112">
        <v>19447236.723000001</v>
      </c>
      <c r="F47" s="112">
        <v>121553863.56</v>
      </c>
      <c r="G47" s="112">
        <v>3973789.0654000002</v>
      </c>
      <c r="H47" s="112">
        <v>39983277.630999997</v>
      </c>
      <c r="I47" s="112">
        <v>19316468.085000001</v>
      </c>
      <c r="J47" s="112">
        <v>301400367.13999999</v>
      </c>
      <c r="K47" s="112">
        <v>337072664.25999999</v>
      </c>
      <c r="L47" s="113">
        <v>179013431</v>
      </c>
    </row>
    <row r="48" spans="1:12" s="89" customFormat="1" ht="15" customHeight="1" x14ac:dyDescent="0.25">
      <c r="A48" s="104" t="s">
        <v>1</v>
      </c>
      <c r="B48" s="106">
        <v>634988872.70000005</v>
      </c>
      <c r="C48" s="106">
        <v>207903271.38999999</v>
      </c>
      <c r="D48" s="106">
        <v>110610556.83</v>
      </c>
      <c r="E48" s="106">
        <v>20064959.704999998</v>
      </c>
      <c r="F48" s="106">
        <v>126902208.17</v>
      </c>
      <c r="G48" s="106">
        <v>3761938.7554000001</v>
      </c>
      <c r="H48" s="106">
        <v>41229201.261</v>
      </c>
      <c r="I48" s="106">
        <v>23705365.704999998</v>
      </c>
      <c r="J48" s="106">
        <v>323408447.02999997</v>
      </c>
      <c r="K48" s="106">
        <v>353743861.88</v>
      </c>
      <c r="L48" s="114">
        <v>196203461.80000001</v>
      </c>
    </row>
    <row r="49" spans="1:12" s="89" customFormat="1" ht="15" customHeight="1" x14ac:dyDescent="0.25">
      <c r="A49" s="104" t="s">
        <v>2</v>
      </c>
      <c r="B49" s="106">
        <v>663585206.13</v>
      </c>
      <c r="C49" s="106">
        <v>225777683.78999999</v>
      </c>
      <c r="D49" s="106">
        <v>120177192.73</v>
      </c>
      <c r="E49" s="106">
        <v>22749349.059999999</v>
      </c>
      <c r="F49" s="106">
        <v>134468035.66999999</v>
      </c>
      <c r="G49" s="124" t="s">
        <v>122</v>
      </c>
      <c r="H49" s="106">
        <v>42104425.454999998</v>
      </c>
      <c r="I49" s="106">
        <v>25945162.011</v>
      </c>
      <c r="J49" s="106">
        <v>335682254.54000002</v>
      </c>
      <c r="K49" s="106">
        <v>408277487.75999999</v>
      </c>
      <c r="L49" s="114">
        <v>212789531.44</v>
      </c>
    </row>
    <row r="50" spans="1:12" s="89" customFormat="1" ht="15" customHeight="1" x14ac:dyDescent="0.25">
      <c r="A50" s="104" t="s">
        <v>3</v>
      </c>
      <c r="B50" s="106">
        <v>732986832.98000002</v>
      </c>
      <c r="C50" s="106">
        <v>245287622.06</v>
      </c>
      <c r="D50" s="106">
        <v>135870188.78999999</v>
      </c>
      <c r="E50" s="106">
        <v>24559683.732999999</v>
      </c>
      <c r="F50" s="106">
        <v>142664172.38999999</v>
      </c>
      <c r="G50" s="124" t="s">
        <v>122</v>
      </c>
      <c r="H50" s="106">
        <v>44769079.394000001</v>
      </c>
      <c r="I50" s="106">
        <v>27275361.401000001</v>
      </c>
      <c r="J50" s="106">
        <v>331958806.67000002</v>
      </c>
      <c r="K50" s="106">
        <v>437798548.25</v>
      </c>
      <c r="L50" s="114">
        <v>234064389.62</v>
      </c>
    </row>
    <row r="51" spans="1:12" s="89" customFormat="1" ht="15" customHeight="1" x14ac:dyDescent="0.25">
      <c r="A51" s="104" t="s">
        <v>4</v>
      </c>
      <c r="B51" s="106">
        <v>774764858.42999995</v>
      </c>
      <c r="C51" s="106">
        <v>261348351.88999999</v>
      </c>
      <c r="D51" s="106">
        <v>141943809.94</v>
      </c>
      <c r="E51" s="106">
        <v>24711457.984000001</v>
      </c>
      <c r="F51" s="106">
        <v>150410004.66999999</v>
      </c>
      <c r="G51" s="124" t="s">
        <v>122</v>
      </c>
      <c r="H51" s="106">
        <v>47048079.854999997</v>
      </c>
      <c r="I51" s="124" t="s">
        <v>122</v>
      </c>
      <c r="J51" s="106">
        <v>363952572.56</v>
      </c>
      <c r="K51" s="106">
        <v>429943885.10000002</v>
      </c>
      <c r="L51" s="114">
        <v>253880816.50999999</v>
      </c>
    </row>
    <row r="52" spans="1:12" s="89" customFormat="1" ht="15" customHeight="1" x14ac:dyDescent="0.25">
      <c r="A52" s="104" t="s">
        <v>5</v>
      </c>
      <c r="B52" s="106">
        <v>784307326.17999995</v>
      </c>
      <c r="C52" s="106">
        <v>276662801.31</v>
      </c>
      <c r="D52" s="106">
        <v>150704345.5</v>
      </c>
      <c r="E52" s="106">
        <v>24880644</v>
      </c>
      <c r="F52" s="106">
        <v>161352506</v>
      </c>
      <c r="G52" s="124" t="s">
        <v>122</v>
      </c>
      <c r="H52" s="106">
        <v>48227632</v>
      </c>
      <c r="I52" s="106">
        <v>18513056</v>
      </c>
      <c r="J52" s="124" t="s">
        <v>122</v>
      </c>
      <c r="K52" s="106">
        <v>443667484.47000003</v>
      </c>
      <c r="L52" s="114">
        <v>264954119.53999999</v>
      </c>
    </row>
    <row r="53" spans="1:12" s="89" customFormat="1" ht="15" customHeight="1" x14ac:dyDescent="0.25">
      <c r="A53" s="104" t="s">
        <v>6</v>
      </c>
      <c r="B53" s="106">
        <v>837005322.97000003</v>
      </c>
      <c r="C53" s="106">
        <v>280389212.70999998</v>
      </c>
      <c r="D53" s="106">
        <v>150065842.15000001</v>
      </c>
      <c r="E53" s="106">
        <v>25795219.186000001</v>
      </c>
      <c r="F53" s="106">
        <v>163845054.69999999</v>
      </c>
      <c r="G53" s="124" t="s">
        <v>122</v>
      </c>
      <c r="H53" s="106">
        <v>45811074.096000001</v>
      </c>
      <c r="I53" s="106">
        <v>21900781.118000001</v>
      </c>
      <c r="J53" s="106">
        <v>295165041.04000002</v>
      </c>
      <c r="K53" s="106">
        <v>469309960.99000001</v>
      </c>
      <c r="L53" s="114">
        <v>277568398.13999999</v>
      </c>
    </row>
    <row r="54" spans="1:12" s="89" customFormat="1" ht="15" customHeight="1" x14ac:dyDescent="0.25">
      <c r="A54" s="104" t="s">
        <v>7</v>
      </c>
      <c r="B54" s="106">
        <v>918235983.87</v>
      </c>
      <c r="C54" s="106">
        <v>300592931.19999999</v>
      </c>
      <c r="D54" s="106">
        <v>147411987.94</v>
      </c>
      <c r="E54" s="106">
        <v>26521627.669</v>
      </c>
      <c r="F54" s="106">
        <v>153751959.90000001</v>
      </c>
      <c r="G54" s="106">
        <v>14867883</v>
      </c>
      <c r="H54" s="106">
        <v>46747756.920999996</v>
      </c>
      <c r="I54" s="106">
        <v>25066736.526000001</v>
      </c>
      <c r="J54" s="106">
        <v>278159664.56999999</v>
      </c>
      <c r="K54" s="106">
        <v>434704838.82999998</v>
      </c>
      <c r="L54" s="114">
        <v>291573871.22000003</v>
      </c>
    </row>
    <row r="55" spans="1:12" s="89" customFormat="1" ht="15" customHeight="1" x14ac:dyDescent="0.25">
      <c r="A55" s="104" t="s">
        <v>9</v>
      </c>
      <c r="B55" s="106">
        <v>933301307</v>
      </c>
      <c r="C55" s="106">
        <v>311975643</v>
      </c>
      <c r="D55" s="106">
        <v>155256874</v>
      </c>
      <c r="E55" s="106">
        <v>27292640</v>
      </c>
      <c r="F55" s="106">
        <v>172683114</v>
      </c>
      <c r="G55" s="106">
        <v>15163309</v>
      </c>
      <c r="H55" s="106">
        <v>49142559</v>
      </c>
      <c r="I55" s="106">
        <v>25555394</v>
      </c>
      <c r="J55" s="106">
        <v>281137952</v>
      </c>
      <c r="K55" s="106">
        <v>443895932</v>
      </c>
      <c r="L55" s="114">
        <v>311577187</v>
      </c>
    </row>
    <row r="56" spans="1:12" s="89" customFormat="1" ht="15" customHeight="1" x14ac:dyDescent="0.25">
      <c r="A56" s="104" t="s">
        <v>12</v>
      </c>
      <c r="B56" s="106">
        <v>956065242.23000002</v>
      </c>
      <c r="C56" s="106">
        <v>336214803.79000002</v>
      </c>
      <c r="D56" s="106">
        <v>161868773.63999999</v>
      </c>
      <c r="E56" s="106">
        <v>26625914.068999998</v>
      </c>
      <c r="F56" s="106">
        <v>159479111</v>
      </c>
      <c r="G56" s="106">
        <v>17287871</v>
      </c>
      <c r="H56" s="106">
        <v>57144938.331</v>
      </c>
      <c r="I56" s="106">
        <v>25058136.203000002</v>
      </c>
      <c r="J56" s="106">
        <v>239739604.81</v>
      </c>
      <c r="K56" s="106">
        <v>479057635.98000002</v>
      </c>
      <c r="L56" s="114">
        <v>326497540</v>
      </c>
    </row>
    <row r="57" spans="1:12" s="89" customFormat="1" ht="15" customHeight="1" x14ac:dyDescent="0.25">
      <c r="A57" s="104" t="s">
        <v>20</v>
      </c>
      <c r="B57" s="106">
        <v>1008137957.6</v>
      </c>
      <c r="C57" s="106">
        <v>343038912.02999997</v>
      </c>
      <c r="D57" s="106">
        <v>168427269.66</v>
      </c>
      <c r="E57" s="106">
        <v>27740052.066</v>
      </c>
      <c r="F57" s="106">
        <v>178213270.00999999</v>
      </c>
      <c r="G57" s="106">
        <v>18167570</v>
      </c>
      <c r="H57" s="106">
        <v>59282579.100000001</v>
      </c>
      <c r="I57" s="106">
        <v>23604619.034000002</v>
      </c>
      <c r="J57" s="106">
        <v>206545549.74000001</v>
      </c>
      <c r="K57" s="106">
        <v>490057442.06999999</v>
      </c>
      <c r="L57" s="114">
        <v>341983282.80000001</v>
      </c>
    </row>
    <row r="58" spans="1:12" s="89" customFormat="1" ht="15" customHeight="1" x14ac:dyDescent="0.25">
      <c r="A58" s="104" t="s">
        <v>22</v>
      </c>
      <c r="B58" s="106">
        <v>1020940981.9</v>
      </c>
      <c r="C58" s="106">
        <v>359618724.26999998</v>
      </c>
      <c r="D58" s="106">
        <v>171544965.53999999</v>
      </c>
      <c r="E58" s="106">
        <v>27196029.002</v>
      </c>
      <c r="F58" s="106">
        <v>169732200.97</v>
      </c>
      <c r="G58" s="106">
        <v>17959679</v>
      </c>
      <c r="H58" s="106">
        <v>59172070.049000002</v>
      </c>
      <c r="I58" s="106">
        <v>25704418.302000001</v>
      </c>
      <c r="J58" s="106">
        <v>189072339.96000001</v>
      </c>
      <c r="K58" s="106">
        <v>543066996.38</v>
      </c>
      <c r="L58" s="114">
        <v>361961116.38999999</v>
      </c>
    </row>
    <row r="59" spans="1:12" s="89" customFormat="1" ht="15" customHeight="1" x14ac:dyDescent="0.25">
      <c r="A59" s="104" t="s">
        <v>28</v>
      </c>
      <c r="B59" s="106">
        <v>1085026552.4000001</v>
      </c>
      <c r="C59" s="106">
        <v>375894300.06999999</v>
      </c>
      <c r="D59" s="106">
        <v>173457634.40000001</v>
      </c>
      <c r="E59" s="106">
        <v>29777534.879000001</v>
      </c>
      <c r="F59" s="106">
        <v>195549870.91999999</v>
      </c>
      <c r="G59" s="106">
        <v>17753435</v>
      </c>
      <c r="H59" s="106">
        <v>61606832.939000003</v>
      </c>
      <c r="I59" s="106">
        <v>25838890.248</v>
      </c>
      <c r="J59" s="106">
        <v>194880385.03999999</v>
      </c>
      <c r="K59" s="106">
        <v>507665246.95999998</v>
      </c>
      <c r="L59" s="114">
        <v>389202730.73000002</v>
      </c>
    </row>
    <row r="60" spans="1:12" s="89" customFormat="1" ht="15" customHeight="1" x14ac:dyDescent="0.25">
      <c r="A60" s="104" t="s">
        <v>29</v>
      </c>
      <c r="B60" s="106">
        <v>1170192704.3</v>
      </c>
      <c r="C60" s="106">
        <v>392530926.62</v>
      </c>
      <c r="D60" s="106">
        <v>188071548.99000001</v>
      </c>
      <c r="E60" s="106">
        <v>32606260.425000001</v>
      </c>
      <c r="F60" s="106">
        <v>191724248.00999999</v>
      </c>
      <c r="G60" s="106">
        <v>19155233.046</v>
      </c>
      <c r="H60" s="106">
        <v>62961494.169</v>
      </c>
      <c r="I60" s="106">
        <v>26478810.359999999</v>
      </c>
      <c r="J60" s="106">
        <v>177727442.44</v>
      </c>
      <c r="K60" s="106">
        <v>545751359.26999998</v>
      </c>
      <c r="L60" s="114">
        <v>412360724.56999999</v>
      </c>
    </row>
    <row r="61" spans="1:12" s="89" customFormat="1" ht="15" customHeight="1" x14ac:dyDescent="0.25">
      <c r="A61" s="159" t="s">
        <v>121</v>
      </c>
      <c r="B61" s="165">
        <v>1240329775</v>
      </c>
      <c r="C61" s="165">
        <v>414777129.72000003</v>
      </c>
      <c r="D61" s="165">
        <v>190791409.62</v>
      </c>
      <c r="E61" s="165">
        <v>32347073.072000001</v>
      </c>
      <c r="F61" s="165">
        <v>203949910.99000001</v>
      </c>
      <c r="G61" s="165">
        <v>20056149.52</v>
      </c>
      <c r="H61" s="165">
        <v>67288563.135000005</v>
      </c>
      <c r="I61" s="165">
        <v>27527592.932</v>
      </c>
      <c r="J61" s="165">
        <v>197805293.16</v>
      </c>
      <c r="K61" s="165">
        <v>620118326.27999997</v>
      </c>
      <c r="L61" s="166">
        <v>444627510.75999999</v>
      </c>
    </row>
    <row r="62" spans="1:12" ht="30" customHeight="1" x14ac:dyDescent="0.2">
      <c r="A62" s="74" t="s">
        <v>54</v>
      </c>
      <c r="B62" s="51"/>
      <c r="C62" s="51"/>
      <c r="D62" s="51"/>
      <c r="E62" s="51"/>
      <c r="F62" s="51"/>
      <c r="G62" s="51"/>
      <c r="H62" s="51"/>
      <c r="I62" s="51"/>
      <c r="J62" s="51"/>
      <c r="K62" s="51"/>
      <c r="L62" s="51"/>
    </row>
    <row r="63" spans="1:12" ht="45" customHeight="1" x14ac:dyDescent="0.25">
      <c r="A63" s="143" t="s">
        <v>8</v>
      </c>
      <c r="B63" s="144" t="s">
        <v>100</v>
      </c>
      <c r="C63" s="144" t="s">
        <v>114</v>
      </c>
      <c r="D63" s="144" t="s">
        <v>115</v>
      </c>
      <c r="E63" s="144" t="s">
        <v>116</v>
      </c>
      <c r="F63" s="144" t="s">
        <v>78</v>
      </c>
      <c r="G63" s="144" t="s">
        <v>117</v>
      </c>
      <c r="H63" s="144" t="s">
        <v>95</v>
      </c>
      <c r="I63" s="144" t="s">
        <v>89</v>
      </c>
      <c r="J63" s="144" t="s">
        <v>88</v>
      </c>
      <c r="K63" s="144" t="s">
        <v>81</v>
      </c>
      <c r="L63" s="144" t="s">
        <v>119</v>
      </c>
    </row>
    <row r="64" spans="1:12" s="89" customFormat="1" ht="15" customHeight="1" x14ac:dyDescent="0.25">
      <c r="A64" s="104" t="s">
        <v>0</v>
      </c>
      <c r="B64" s="115">
        <v>1649764</v>
      </c>
      <c r="C64" s="115">
        <v>153484</v>
      </c>
      <c r="D64" s="115">
        <v>210771</v>
      </c>
      <c r="E64" s="115">
        <v>38886</v>
      </c>
      <c r="F64" s="115">
        <v>373974</v>
      </c>
      <c r="G64" s="115">
        <v>15436</v>
      </c>
      <c r="H64" s="115">
        <v>166560</v>
      </c>
      <c r="I64" s="115">
        <v>45536</v>
      </c>
      <c r="J64" s="115">
        <v>2270769</v>
      </c>
      <c r="K64" s="115">
        <v>476439.79102</v>
      </c>
      <c r="L64" s="116">
        <v>1767701.5008</v>
      </c>
    </row>
    <row r="65" spans="1:12" s="89" customFormat="1" ht="15" customHeight="1" x14ac:dyDescent="0.25">
      <c r="A65" s="104" t="s">
        <v>1</v>
      </c>
      <c r="B65" s="117">
        <v>1704974</v>
      </c>
      <c r="C65" s="117">
        <v>165381</v>
      </c>
      <c r="D65" s="117">
        <v>207456</v>
      </c>
      <c r="E65" s="117">
        <v>39625</v>
      </c>
      <c r="F65" s="117">
        <v>383825</v>
      </c>
      <c r="G65" s="117">
        <v>11976</v>
      </c>
      <c r="H65" s="117">
        <v>171175</v>
      </c>
      <c r="I65" s="117">
        <v>54702</v>
      </c>
      <c r="J65" s="117">
        <v>2300195</v>
      </c>
      <c r="K65" s="117">
        <v>470263.45675999997</v>
      </c>
      <c r="L65" s="118">
        <v>1790325.2231000001</v>
      </c>
    </row>
    <row r="66" spans="1:12" s="89" customFormat="1" ht="15" customHeight="1" x14ac:dyDescent="0.25">
      <c r="A66" s="104" t="s">
        <v>2</v>
      </c>
      <c r="B66" s="117">
        <v>1725950</v>
      </c>
      <c r="C66" s="117">
        <v>168749</v>
      </c>
      <c r="D66" s="117">
        <v>216928</v>
      </c>
      <c r="E66" s="117">
        <v>42143</v>
      </c>
      <c r="F66" s="117">
        <v>390452</v>
      </c>
      <c r="G66" s="124" t="s">
        <v>122</v>
      </c>
      <c r="H66" s="117">
        <v>171432</v>
      </c>
      <c r="I66" s="117">
        <v>58645</v>
      </c>
      <c r="J66" s="117">
        <v>2288997</v>
      </c>
      <c r="K66" s="117">
        <v>540070.16061000002</v>
      </c>
      <c r="L66" s="118">
        <v>1843008.5767000001</v>
      </c>
    </row>
    <row r="67" spans="1:12" s="89" customFormat="1" ht="15" customHeight="1" x14ac:dyDescent="0.25">
      <c r="A67" s="104" t="s">
        <v>3</v>
      </c>
      <c r="B67" s="117">
        <v>1788631</v>
      </c>
      <c r="C67" s="117">
        <v>174829</v>
      </c>
      <c r="D67" s="117">
        <v>222073</v>
      </c>
      <c r="E67" s="117">
        <v>42224</v>
      </c>
      <c r="F67" s="117">
        <v>380155</v>
      </c>
      <c r="G67" s="124" t="s">
        <v>122</v>
      </c>
      <c r="H67" s="117">
        <v>171403</v>
      </c>
      <c r="I67" s="117">
        <v>60916</v>
      </c>
      <c r="J67" s="117">
        <v>2215155</v>
      </c>
      <c r="K67" s="117">
        <v>566861.62052</v>
      </c>
      <c r="L67" s="118">
        <v>1878555.4701</v>
      </c>
    </row>
    <row r="68" spans="1:12" s="89" customFormat="1" ht="15" customHeight="1" x14ac:dyDescent="0.25">
      <c r="A68" s="104" t="s">
        <v>4</v>
      </c>
      <c r="B68" s="117">
        <v>1833916</v>
      </c>
      <c r="C68" s="117">
        <v>179182</v>
      </c>
      <c r="D68" s="117">
        <v>214523</v>
      </c>
      <c r="E68" s="117">
        <v>38949</v>
      </c>
      <c r="F68" s="117">
        <v>386046</v>
      </c>
      <c r="G68" s="124" t="s">
        <v>122</v>
      </c>
      <c r="H68" s="117">
        <v>171043</v>
      </c>
      <c r="I68" s="124" t="s">
        <v>122</v>
      </c>
      <c r="J68" s="117">
        <v>2240412</v>
      </c>
      <c r="K68" s="117">
        <v>536970</v>
      </c>
      <c r="L68" s="118">
        <v>1961027</v>
      </c>
    </row>
    <row r="69" spans="1:12" s="89" customFormat="1" ht="15" customHeight="1" x14ac:dyDescent="0.25">
      <c r="A69" s="104" t="s">
        <v>5</v>
      </c>
      <c r="B69" s="117">
        <v>1857915</v>
      </c>
      <c r="C69" s="117">
        <v>182754</v>
      </c>
      <c r="D69" s="117">
        <v>212415</v>
      </c>
      <c r="E69" s="117">
        <v>38893</v>
      </c>
      <c r="F69" s="117">
        <v>406853</v>
      </c>
      <c r="G69" s="124" t="s">
        <v>122</v>
      </c>
      <c r="H69" s="117">
        <v>167550</v>
      </c>
      <c r="I69" s="117">
        <v>34977</v>
      </c>
      <c r="J69" s="124" t="s">
        <v>122</v>
      </c>
      <c r="K69" s="117">
        <v>552954</v>
      </c>
      <c r="L69" s="118">
        <v>1975903</v>
      </c>
    </row>
    <row r="70" spans="1:12" s="89" customFormat="1" ht="15" customHeight="1" x14ac:dyDescent="0.25">
      <c r="A70" s="104" t="s">
        <v>6</v>
      </c>
      <c r="B70" s="117">
        <v>1956476</v>
      </c>
      <c r="C70" s="117">
        <v>192086</v>
      </c>
      <c r="D70" s="117">
        <v>207491</v>
      </c>
      <c r="E70" s="117">
        <v>39798</v>
      </c>
      <c r="F70" s="117">
        <v>400001</v>
      </c>
      <c r="G70" s="124" t="s">
        <v>122</v>
      </c>
      <c r="H70" s="117">
        <v>158208</v>
      </c>
      <c r="I70" s="117">
        <v>43665</v>
      </c>
      <c r="J70" s="117">
        <v>1868370</v>
      </c>
      <c r="K70" s="117">
        <v>574319</v>
      </c>
      <c r="L70" s="118">
        <v>2092102</v>
      </c>
    </row>
    <row r="71" spans="1:12" s="89" customFormat="1" ht="15" customHeight="1" x14ac:dyDescent="0.25">
      <c r="A71" s="104" t="s">
        <v>7</v>
      </c>
      <c r="B71" s="117">
        <v>2041240</v>
      </c>
      <c r="C71" s="117">
        <v>196676</v>
      </c>
      <c r="D71" s="117">
        <v>201455</v>
      </c>
      <c r="E71" s="117">
        <v>40835</v>
      </c>
      <c r="F71" s="117">
        <v>369986</v>
      </c>
      <c r="G71" s="117">
        <v>29497</v>
      </c>
      <c r="H71" s="117">
        <v>164914</v>
      </c>
      <c r="I71" s="117">
        <v>45277</v>
      </c>
      <c r="J71" s="117">
        <v>1738147</v>
      </c>
      <c r="K71" s="117">
        <v>534657</v>
      </c>
      <c r="L71" s="118">
        <v>2153549</v>
      </c>
    </row>
    <row r="72" spans="1:12" s="89" customFormat="1" ht="15" customHeight="1" x14ac:dyDescent="0.25">
      <c r="A72" s="104" t="s">
        <v>9</v>
      </c>
      <c r="B72" s="117">
        <v>2052840</v>
      </c>
      <c r="C72" s="117">
        <v>200655</v>
      </c>
      <c r="D72" s="117">
        <v>207771</v>
      </c>
      <c r="E72" s="117">
        <v>39716</v>
      </c>
      <c r="F72" s="117">
        <v>404991</v>
      </c>
      <c r="G72" s="117">
        <v>36597</v>
      </c>
      <c r="H72" s="117">
        <v>167457</v>
      </c>
      <c r="I72" s="117">
        <v>45348</v>
      </c>
      <c r="J72" s="117">
        <v>1699223</v>
      </c>
      <c r="K72" s="117">
        <v>533790</v>
      </c>
      <c r="L72" s="118">
        <v>2222414</v>
      </c>
    </row>
    <row r="73" spans="1:12" s="89" customFormat="1" ht="15" customHeight="1" x14ac:dyDescent="0.25">
      <c r="A73" s="104" t="s">
        <v>12</v>
      </c>
      <c r="B73" s="117">
        <v>2096381</v>
      </c>
      <c r="C73" s="117">
        <v>205303</v>
      </c>
      <c r="D73" s="117">
        <v>209518</v>
      </c>
      <c r="E73" s="117">
        <v>36048</v>
      </c>
      <c r="F73" s="117">
        <v>378476</v>
      </c>
      <c r="G73" s="117">
        <v>47013</v>
      </c>
      <c r="H73" s="117">
        <v>188068</v>
      </c>
      <c r="I73" s="117">
        <v>46882</v>
      </c>
      <c r="J73" s="117">
        <v>1465822</v>
      </c>
      <c r="K73" s="117">
        <v>544306</v>
      </c>
      <c r="L73" s="118">
        <v>2235247</v>
      </c>
    </row>
    <row r="74" spans="1:12" s="89" customFormat="1" ht="15" customHeight="1" x14ac:dyDescent="0.25">
      <c r="A74" s="104" t="s">
        <v>20</v>
      </c>
      <c r="B74" s="117">
        <v>2112799</v>
      </c>
      <c r="C74" s="117">
        <v>202951</v>
      </c>
      <c r="D74" s="117">
        <v>209019</v>
      </c>
      <c r="E74" s="117">
        <v>35496</v>
      </c>
      <c r="F74" s="117">
        <v>397295</v>
      </c>
      <c r="G74" s="117">
        <v>47200</v>
      </c>
      <c r="H74" s="117">
        <v>187635</v>
      </c>
      <c r="I74" s="117">
        <v>42628</v>
      </c>
      <c r="J74" s="117">
        <v>1228918</v>
      </c>
      <c r="K74" s="117">
        <v>560964</v>
      </c>
      <c r="L74" s="118">
        <v>2351496</v>
      </c>
    </row>
    <row r="75" spans="1:12" s="89" customFormat="1" ht="15" customHeight="1" x14ac:dyDescent="0.25">
      <c r="A75" s="104" t="s">
        <v>22</v>
      </c>
      <c r="B75" s="117">
        <v>2101997</v>
      </c>
      <c r="C75" s="117">
        <v>204068</v>
      </c>
      <c r="D75" s="117">
        <v>205837</v>
      </c>
      <c r="E75" s="117">
        <v>32974</v>
      </c>
      <c r="F75" s="117">
        <v>381356</v>
      </c>
      <c r="G75" s="117">
        <v>47657</v>
      </c>
      <c r="H75" s="117">
        <v>178510</v>
      </c>
      <c r="I75" s="117">
        <v>42566</v>
      </c>
      <c r="J75" s="117">
        <v>1069393</v>
      </c>
      <c r="K75" s="117">
        <v>590427</v>
      </c>
      <c r="L75" s="118">
        <v>2383435</v>
      </c>
    </row>
    <row r="76" spans="1:12" s="89" customFormat="1" ht="15" customHeight="1" x14ac:dyDescent="0.25">
      <c r="A76" s="104" t="s">
        <v>28</v>
      </c>
      <c r="B76" s="117">
        <v>2108981</v>
      </c>
      <c r="C76" s="117">
        <v>207550</v>
      </c>
      <c r="D76" s="117">
        <v>200131</v>
      </c>
      <c r="E76" s="117">
        <v>35946</v>
      </c>
      <c r="F76" s="117">
        <v>406033</v>
      </c>
      <c r="G76" s="117">
        <v>40910</v>
      </c>
      <c r="H76" s="117">
        <v>177814</v>
      </c>
      <c r="I76" s="117">
        <v>41592</v>
      </c>
      <c r="J76" s="117">
        <v>1050387</v>
      </c>
      <c r="K76" s="117">
        <v>548623</v>
      </c>
      <c r="L76" s="118">
        <v>2418734</v>
      </c>
    </row>
    <row r="77" spans="1:12" s="89" customFormat="1" ht="15" customHeight="1" x14ac:dyDescent="0.25">
      <c r="A77" s="104" t="s">
        <v>29</v>
      </c>
      <c r="B77" s="117">
        <v>2192894</v>
      </c>
      <c r="C77" s="117">
        <v>209863</v>
      </c>
      <c r="D77" s="117">
        <v>194711</v>
      </c>
      <c r="E77" s="117">
        <v>36694</v>
      </c>
      <c r="F77" s="117">
        <v>386726</v>
      </c>
      <c r="G77" s="117">
        <v>43178</v>
      </c>
      <c r="H77" s="117">
        <v>171308</v>
      </c>
      <c r="I77" s="117">
        <v>41436</v>
      </c>
      <c r="J77" s="117">
        <v>981678</v>
      </c>
      <c r="K77" s="117">
        <v>535669</v>
      </c>
      <c r="L77" s="118">
        <v>2454447</v>
      </c>
    </row>
    <row r="78" spans="1:12" s="89" customFormat="1" ht="15" customHeight="1" x14ac:dyDescent="0.25">
      <c r="A78" s="159" t="s">
        <v>121</v>
      </c>
      <c r="B78" s="167">
        <v>2188507</v>
      </c>
      <c r="C78" s="167">
        <v>211598</v>
      </c>
      <c r="D78" s="167">
        <v>184434</v>
      </c>
      <c r="E78" s="167">
        <v>34376</v>
      </c>
      <c r="F78" s="167">
        <v>388969</v>
      </c>
      <c r="G78" s="167">
        <v>43626</v>
      </c>
      <c r="H78" s="167">
        <v>175446</v>
      </c>
      <c r="I78" s="167">
        <v>40034</v>
      </c>
      <c r="J78" s="167">
        <v>971672</v>
      </c>
      <c r="K78" s="167">
        <v>555813</v>
      </c>
      <c r="L78" s="168">
        <v>2446075</v>
      </c>
    </row>
    <row r="79" spans="1:12" s="89" customFormat="1" ht="17.25" customHeight="1" x14ac:dyDescent="0.2">
      <c r="A79" s="119" t="s">
        <v>48</v>
      </c>
      <c r="B79" s="120"/>
      <c r="C79" s="120"/>
      <c r="D79" s="120"/>
      <c r="E79" s="120"/>
      <c r="F79" s="120"/>
      <c r="G79" s="120"/>
      <c r="H79" s="120"/>
      <c r="I79" s="120"/>
      <c r="J79" s="120"/>
      <c r="K79" s="120"/>
      <c r="L79" s="120"/>
    </row>
    <row r="80" spans="1:12" s="89" customFormat="1" ht="12" customHeight="1" x14ac:dyDescent="0.2">
      <c r="A80" s="121" t="s">
        <v>45</v>
      </c>
      <c r="B80" s="120"/>
      <c r="C80" s="120"/>
      <c r="D80" s="120"/>
      <c r="E80" s="120"/>
      <c r="F80" s="120"/>
      <c r="G80" s="120"/>
      <c r="H80" s="120"/>
      <c r="I80" s="120"/>
      <c r="J80" s="120"/>
    </row>
    <row r="81" spans="1:12" s="89" customFormat="1" ht="12" customHeight="1" x14ac:dyDescent="0.2">
      <c r="A81" s="94" t="s">
        <v>44</v>
      </c>
      <c r="B81" s="120"/>
      <c r="C81" s="120"/>
      <c r="D81" s="120"/>
      <c r="E81" s="120"/>
      <c r="F81" s="120"/>
      <c r="G81" s="120"/>
      <c r="H81" s="120"/>
      <c r="I81" s="120"/>
      <c r="J81" s="120"/>
      <c r="K81" s="120"/>
      <c r="L81" s="120"/>
    </row>
    <row r="82" spans="1:12" s="89" customFormat="1" ht="12" customHeight="1" x14ac:dyDescent="0.2">
      <c r="A82" s="119" t="s">
        <v>11</v>
      </c>
      <c r="B82" s="120"/>
      <c r="C82" s="120"/>
      <c r="D82" s="120"/>
      <c r="E82" s="120"/>
      <c r="F82" s="120"/>
      <c r="G82" s="120"/>
      <c r="H82" s="120"/>
      <c r="I82" s="120"/>
      <c r="J82" s="120"/>
      <c r="K82" s="120"/>
      <c r="L82" s="120"/>
    </row>
    <row r="83" spans="1:12" s="103" customFormat="1" ht="30" customHeight="1" x14ac:dyDescent="0.2">
      <c r="A83" s="94" t="s">
        <v>144</v>
      </c>
      <c r="B83" s="94"/>
      <c r="C83" s="94"/>
      <c r="D83" s="94"/>
      <c r="E83" s="94"/>
      <c r="F83" s="94"/>
      <c r="G83" s="94"/>
      <c r="H83" s="94"/>
      <c r="I83" s="94"/>
      <c r="J83" s="94"/>
      <c r="K83" s="94"/>
      <c r="L83" s="94"/>
    </row>
    <row r="84" spans="1:12" s="13" customFormat="1" ht="20.25" customHeight="1" x14ac:dyDescent="0.2">
      <c r="A84" s="56" t="s">
        <v>172</v>
      </c>
      <c r="B84" s="64"/>
      <c r="C84" s="58"/>
      <c r="D84" s="58"/>
      <c r="E84" s="58"/>
      <c r="F84" s="58"/>
      <c r="G84" s="58"/>
      <c r="H84" s="58"/>
      <c r="I84" s="58"/>
      <c r="J84" s="58"/>
      <c r="K84" s="58"/>
      <c r="L84" s="58"/>
    </row>
    <row r="85" spans="1:12" s="33" customFormat="1" ht="30" customHeight="1" x14ac:dyDescent="0.25">
      <c r="A85" s="143" t="s">
        <v>8</v>
      </c>
      <c r="B85" s="144" t="s">
        <v>75</v>
      </c>
      <c r="C85" s="144" t="s">
        <v>31</v>
      </c>
      <c r="D85" s="144" t="s">
        <v>36</v>
      </c>
      <c r="E85" s="144" t="s">
        <v>32</v>
      </c>
      <c r="F85" s="144" t="s">
        <v>37</v>
      </c>
      <c r="G85" s="144" t="s">
        <v>118</v>
      </c>
      <c r="H85" s="144" t="s">
        <v>83</v>
      </c>
      <c r="I85" s="144" t="s">
        <v>38</v>
      </c>
      <c r="J85" s="144" t="s">
        <v>39</v>
      </c>
      <c r="K85" s="144" t="s">
        <v>40</v>
      </c>
      <c r="L85" s="144" t="s">
        <v>33</v>
      </c>
    </row>
    <row r="86" spans="1:12" s="89" customFormat="1" ht="15" customHeight="1" x14ac:dyDescent="0.25">
      <c r="A86" s="104" t="s">
        <v>0</v>
      </c>
      <c r="B86" s="115">
        <v>68</v>
      </c>
      <c r="C86" s="115">
        <v>32</v>
      </c>
      <c r="D86" s="115">
        <v>26</v>
      </c>
      <c r="E86" s="115">
        <v>12</v>
      </c>
      <c r="F86" s="115">
        <v>28</v>
      </c>
      <c r="G86" s="115">
        <v>1</v>
      </c>
      <c r="H86" s="115">
        <v>15</v>
      </c>
      <c r="I86" s="115">
        <v>12</v>
      </c>
      <c r="J86" s="115">
        <v>53</v>
      </c>
      <c r="K86" s="115">
        <v>53</v>
      </c>
      <c r="L86" s="116">
        <v>75</v>
      </c>
    </row>
    <row r="87" spans="1:12" s="89" customFormat="1" ht="15" customHeight="1" x14ac:dyDescent="0.25">
      <c r="A87" s="104" t="s">
        <v>1</v>
      </c>
      <c r="B87" s="117">
        <v>67</v>
      </c>
      <c r="C87" s="117">
        <v>32</v>
      </c>
      <c r="D87" s="117">
        <v>27</v>
      </c>
      <c r="E87" s="117">
        <v>12</v>
      </c>
      <c r="F87" s="117">
        <v>27</v>
      </c>
      <c r="G87" s="117">
        <v>1</v>
      </c>
      <c r="H87" s="117">
        <v>15</v>
      </c>
      <c r="I87" s="117">
        <v>13</v>
      </c>
      <c r="J87" s="117">
        <v>55</v>
      </c>
      <c r="K87" s="117">
        <v>55</v>
      </c>
      <c r="L87" s="118">
        <v>75</v>
      </c>
    </row>
    <row r="88" spans="1:12" s="89" customFormat="1" ht="15" customHeight="1" x14ac:dyDescent="0.25">
      <c r="A88" s="104" t="s">
        <v>2</v>
      </c>
      <c r="B88" s="117">
        <v>66</v>
      </c>
      <c r="C88" s="117">
        <v>32</v>
      </c>
      <c r="D88" s="117">
        <v>30</v>
      </c>
      <c r="E88" s="117">
        <v>13</v>
      </c>
      <c r="F88" s="117">
        <v>27</v>
      </c>
      <c r="G88" s="129">
        <v>0</v>
      </c>
      <c r="H88" s="117">
        <v>15</v>
      </c>
      <c r="I88" s="117">
        <v>14</v>
      </c>
      <c r="J88" s="117">
        <v>54</v>
      </c>
      <c r="K88" s="117">
        <v>56</v>
      </c>
      <c r="L88" s="118">
        <v>74</v>
      </c>
    </row>
    <row r="89" spans="1:12" s="89" customFormat="1" ht="15" customHeight="1" x14ac:dyDescent="0.25">
      <c r="A89" s="104" t="s">
        <v>3</v>
      </c>
      <c r="B89" s="117">
        <v>69</v>
      </c>
      <c r="C89" s="117">
        <v>35</v>
      </c>
      <c r="D89" s="117">
        <v>34</v>
      </c>
      <c r="E89" s="117">
        <v>14</v>
      </c>
      <c r="F89" s="117">
        <v>28</v>
      </c>
      <c r="G89" s="129">
        <v>0</v>
      </c>
      <c r="H89" s="117">
        <v>15</v>
      </c>
      <c r="I89" s="117">
        <v>15</v>
      </c>
      <c r="J89" s="117">
        <v>51</v>
      </c>
      <c r="K89" s="117">
        <v>55</v>
      </c>
      <c r="L89" s="118">
        <v>75</v>
      </c>
    </row>
    <row r="90" spans="1:12" s="89" customFormat="1" ht="15" customHeight="1" x14ac:dyDescent="0.25">
      <c r="A90" s="104" t="s">
        <v>4</v>
      </c>
      <c r="B90" s="117">
        <v>70</v>
      </c>
      <c r="C90" s="117">
        <v>34</v>
      </c>
      <c r="D90" s="117">
        <v>30</v>
      </c>
      <c r="E90" s="117">
        <v>13</v>
      </c>
      <c r="F90" s="117">
        <v>28</v>
      </c>
      <c r="G90" s="129">
        <v>0</v>
      </c>
      <c r="H90" s="117">
        <v>15</v>
      </c>
      <c r="I90" s="129">
        <v>0</v>
      </c>
      <c r="J90" s="117">
        <v>49</v>
      </c>
      <c r="K90" s="117">
        <v>45</v>
      </c>
      <c r="L90" s="118">
        <v>75</v>
      </c>
    </row>
    <row r="91" spans="1:12" s="89" customFormat="1" ht="15" customHeight="1" x14ac:dyDescent="0.25">
      <c r="A91" s="104" t="s">
        <v>5</v>
      </c>
      <c r="B91" s="117">
        <v>66</v>
      </c>
      <c r="C91" s="117">
        <v>34</v>
      </c>
      <c r="D91" s="117">
        <v>32</v>
      </c>
      <c r="E91" s="117">
        <v>12</v>
      </c>
      <c r="F91" s="117">
        <v>28</v>
      </c>
      <c r="G91" s="129">
        <v>0</v>
      </c>
      <c r="H91" s="117">
        <v>15</v>
      </c>
      <c r="I91" s="117">
        <v>9</v>
      </c>
      <c r="J91" s="129">
        <v>0</v>
      </c>
      <c r="K91" s="117">
        <v>42</v>
      </c>
      <c r="L91" s="118">
        <v>72</v>
      </c>
    </row>
    <row r="92" spans="1:12" s="89" customFormat="1" ht="15" customHeight="1" x14ac:dyDescent="0.25">
      <c r="A92" s="104" t="s">
        <v>6</v>
      </c>
      <c r="B92" s="117">
        <v>67</v>
      </c>
      <c r="C92" s="117">
        <v>36</v>
      </c>
      <c r="D92" s="117">
        <v>30</v>
      </c>
      <c r="E92" s="117">
        <v>12</v>
      </c>
      <c r="F92" s="117">
        <v>31</v>
      </c>
      <c r="G92" s="129">
        <v>0</v>
      </c>
      <c r="H92" s="117">
        <v>16</v>
      </c>
      <c r="I92" s="117">
        <v>10</v>
      </c>
      <c r="J92" s="117">
        <v>46</v>
      </c>
      <c r="K92" s="117">
        <v>54</v>
      </c>
      <c r="L92" s="118">
        <v>75</v>
      </c>
    </row>
    <row r="93" spans="1:12" s="89" customFormat="1" ht="15" customHeight="1" x14ac:dyDescent="0.25">
      <c r="A93" s="104" t="s">
        <v>7</v>
      </c>
      <c r="B93" s="117">
        <v>69</v>
      </c>
      <c r="C93" s="117">
        <v>37</v>
      </c>
      <c r="D93" s="117">
        <v>31</v>
      </c>
      <c r="E93" s="117">
        <v>12</v>
      </c>
      <c r="F93" s="117">
        <v>32</v>
      </c>
      <c r="G93" s="117">
        <v>2</v>
      </c>
      <c r="H93" s="117">
        <v>16</v>
      </c>
      <c r="I93" s="117">
        <v>11</v>
      </c>
      <c r="J93" s="117">
        <v>43</v>
      </c>
      <c r="K93" s="117">
        <v>52</v>
      </c>
      <c r="L93" s="118">
        <v>77</v>
      </c>
    </row>
    <row r="94" spans="1:12" s="89" customFormat="1" ht="15" customHeight="1" x14ac:dyDescent="0.25">
      <c r="A94" s="104" t="s">
        <v>9</v>
      </c>
      <c r="B94" s="117">
        <v>70</v>
      </c>
      <c r="C94" s="117">
        <v>37</v>
      </c>
      <c r="D94" s="117">
        <v>32</v>
      </c>
      <c r="E94" s="117">
        <v>12</v>
      </c>
      <c r="F94" s="117">
        <v>33</v>
      </c>
      <c r="G94" s="117">
        <v>2</v>
      </c>
      <c r="H94" s="117">
        <v>15</v>
      </c>
      <c r="I94" s="117">
        <v>11</v>
      </c>
      <c r="J94" s="117">
        <v>42</v>
      </c>
      <c r="K94" s="117">
        <v>51</v>
      </c>
      <c r="L94" s="118">
        <v>76</v>
      </c>
    </row>
    <row r="95" spans="1:12" s="89" customFormat="1" ht="15" customHeight="1" x14ac:dyDescent="0.25">
      <c r="A95" s="104" t="s">
        <v>12</v>
      </c>
      <c r="B95" s="117">
        <v>70</v>
      </c>
      <c r="C95" s="117">
        <v>37</v>
      </c>
      <c r="D95" s="117">
        <v>32</v>
      </c>
      <c r="E95" s="117">
        <v>12</v>
      </c>
      <c r="F95" s="117">
        <v>32</v>
      </c>
      <c r="G95" s="117">
        <v>3</v>
      </c>
      <c r="H95" s="117">
        <v>16</v>
      </c>
      <c r="I95" s="117">
        <v>11</v>
      </c>
      <c r="J95" s="117">
        <v>38</v>
      </c>
      <c r="K95" s="117">
        <v>52</v>
      </c>
      <c r="L95" s="118">
        <v>77</v>
      </c>
    </row>
    <row r="96" spans="1:12" s="89" customFormat="1" ht="15" customHeight="1" x14ac:dyDescent="0.25">
      <c r="A96" s="104" t="s">
        <v>20</v>
      </c>
      <c r="B96" s="117">
        <v>67</v>
      </c>
      <c r="C96" s="117">
        <v>36</v>
      </c>
      <c r="D96" s="117">
        <v>31</v>
      </c>
      <c r="E96" s="117">
        <v>13</v>
      </c>
      <c r="F96" s="117">
        <v>33</v>
      </c>
      <c r="G96" s="117">
        <v>3</v>
      </c>
      <c r="H96" s="117">
        <v>16</v>
      </c>
      <c r="I96" s="117">
        <v>11</v>
      </c>
      <c r="J96" s="117">
        <v>32</v>
      </c>
      <c r="K96" s="117">
        <v>52</v>
      </c>
      <c r="L96" s="118">
        <v>77</v>
      </c>
    </row>
    <row r="97" spans="1:12" s="89" customFormat="1" ht="15" customHeight="1" x14ac:dyDescent="0.25">
      <c r="A97" s="104" t="s">
        <v>22</v>
      </c>
      <c r="B97" s="117">
        <v>66</v>
      </c>
      <c r="C97" s="117">
        <v>37</v>
      </c>
      <c r="D97" s="117">
        <v>31</v>
      </c>
      <c r="E97" s="117">
        <v>12</v>
      </c>
      <c r="F97" s="117">
        <v>32</v>
      </c>
      <c r="G97" s="117">
        <v>3</v>
      </c>
      <c r="H97" s="117">
        <v>16</v>
      </c>
      <c r="I97" s="117">
        <v>11</v>
      </c>
      <c r="J97" s="117">
        <v>23</v>
      </c>
      <c r="K97" s="117">
        <v>52</v>
      </c>
      <c r="L97" s="118">
        <v>77</v>
      </c>
    </row>
    <row r="98" spans="1:12" s="89" customFormat="1" ht="15" customHeight="1" x14ac:dyDescent="0.25">
      <c r="A98" s="104" t="s">
        <v>28</v>
      </c>
      <c r="B98" s="117">
        <v>69</v>
      </c>
      <c r="C98" s="117">
        <v>36</v>
      </c>
      <c r="D98" s="117">
        <v>32</v>
      </c>
      <c r="E98" s="117">
        <v>14</v>
      </c>
      <c r="F98" s="117">
        <v>34</v>
      </c>
      <c r="G98" s="117">
        <v>2</v>
      </c>
      <c r="H98" s="117">
        <v>16</v>
      </c>
      <c r="I98" s="117">
        <v>11</v>
      </c>
      <c r="J98" s="117">
        <v>23</v>
      </c>
      <c r="K98" s="117">
        <v>51</v>
      </c>
      <c r="L98" s="118">
        <v>76</v>
      </c>
    </row>
    <row r="99" spans="1:12" s="89" customFormat="1" ht="15" customHeight="1" x14ac:dyDescent="0.25">
      <c r="A99" s="104" t="s">
        <v>29</v>
      </c>
      <c r="B99" s="117">
        <v>73</v>
      </c>
      <c r="C99" s="117">
        <v>37</v>
      </c>
      <c r="D99" s="117">
        <v>32</v>
      </c>
      <c r="E99" s="117">
        <v>15</v>
      </c>
      <c r="F99" s="117">
        <v>33</v>
      </c>
      <c r="G99" s="117">
        <v>2</v>
      </c>
      <c r="H99" s="117">
        <v>16</v>
      </c>
      <c r="I99" s="117">
        <v>11</v>
      </c>
      <c r="J99" s="117">
        <v>22</v>
      </c>
      <c r="K99" s="117">
        <v>50</v>
      </c>
      <c r="L99" s="118">
        <v>77</v>
      </c>
    </row>
    <row r="100" spans="1:12" s="89" customFormat="1" ht="15" customHeight="1" x14ac:dyDescent="0.25">
      <c r="A100" s="159" t="s">
        <v>121</v>
      </c>
      <c r="B100" s="167">
        <v>68</v>
      </c>
      <c r="C100" s="167">
        <v>36</v>
      </c>
      <c r="D100" s="167">
        <v>31</v>
      </c>
      <c r="E100" s="167">
        <v>14</v>
      </c>
      <c r="F100" s="167">
        <v>33</v>
      </c>
      <c r="G100" s="167">
        <v>2</v>
      </c>
      <c r="H100" s="167">
        <v>15</v>
      </c>
      <c r="I100" s="167">
        <v>10</v>
      </c>
      <c r="J100" s="167">
        <v>22</v>
      </c>
      <c r="K100" s="167">
        <v>50</v>
      </c>
      <c r="L100" s="168">
        <v>75</v>
      </c>
    </row>
    <row r="101" spans="1:12" s="89" customFormat="1" ht="18.75" customHeight="1" x14ac:dyDescent="0.2">
      <c r="A101" s="119" t="s">
        <v>10</v>
      </c>
      <c r="B101" s="120"/>
      <c r="C101" s="120"/>
      <c r="D101" s="120"/>
      <c r="E101" s="120"/>
      <c r="F101" s="120"/>
      <c r="G101" s="120"/>
      <c r="H101" s="120"/>
      <c r="I101" s="120"/>
      <c r="J101" s="120"/>
      <c r="K101" s="120"/>
      <c r="L101" s="120"/>
    </row>
    <row r="102" spans="1:12" s="89" customFormat="1" ht="12" customHeight="1" x14ac:dyDescent="0.2">
      <c r="A102" s="94" t="s">
        <v>44</v>
      </c>
      <c r="B102" s="120"/>
      <c r="C102" s="120"/>
      <c r="D102" s="120"/>
      <c r="E102" s="120"/>
      <c r="F102" s="120"/>
      <c r="G102" s="120"/>
      <c r="H102" s="120"/>
      <c r="I102" s="120"/>
      <c r="J102" s="120"/>
      <c r="K102" s="120"/>
      <c r="L102" s="120"/>
    </row>
    <row r="103" spans="1:12" s="89" customFormat="1" ht="12" customHeight="1" x14ac:dyDescent="0.2">
      <c r="A103" s="119" t="s">
        <v>11</v>
      </c>
      <c r="B103" s="120"/>
      <c r="C103" s="120"/>
      <c r="D103" s="120"/>
      <c r="E103" s="120"/>
      <c r="F103" s="120"/>
      <c r="G103" s="120"/>
      <c r="H103" s="120"/>
      <c r="I103" s="120"/>
      <c r="J103" s="120"/>
      <c r="K103" s="120"/>
      <c r="L103" s="120"/>
    </row>
    <row r="104" spans="1:12" s="103" customFormat="1" ht="12" customHeight="1" x14ac:dyDescent="0.2">
      <c r="A104" s="94" t="s">
        <v>144</v>
      </c>
      <c r="B104" s="94"/>
      <c r="C104" s="94"/>
      <c r="D104" s="94"/>
      <c r="E104" s="94"/>
      <c r="F104" s="94"/>
      <c r="G104" s="94"/>
      <c r="H104" s="94"/>
      <c r="I104" s="94"/>
      <c r="J104" s="94"/>
      <c r="K104" s="94"/>
      <c r="L104" s="94"/>
    </row>
    <row r="105" spans="1:12" ht="15" customHeight="1" x14ac:dyDescent="0.2">
      <c r="A105" s="179" t="s">
        <v>125</v>
      </c>
    </row>
  </sheetData>
  <mergeCells count="1">
    <mergeCell ref="A2:B2"/>
  </mergeCells>
  <phoneticPr fontId="0" type="noConversion"/>
  <hyperlinks>
    <hyperlink ref="A2" location="'Table of contents'!A1" display="Back to Table of Contents"/>
  </hyperlinks>
  <pageMargins left="0.75" right="0.75" top="0.75" bottom="0.57499999999999996" header="0.375" footer="0.375"/>
  <pageSetup scale="48" orientation="portrait" r:id="rId1"/>
  <headerFooter alignWithMargins="0">
    <oddFooter>&amp;L&amp;9© 2021 CIHI&amp;R&amp;9&amp;P</oddFooter>
  </headerFooter>
  <ignoredErrors>
    <ignoredError sqref="B23:L23 I27:I28 J28:J29 G25:G30" calculatedColumn="1"/>
  </ignoredErrors>
  <tableParts count="5">
    <tablePart r:id="rId2"/>
    <tablePart r:id="rId3"/>
    <tablePart r:id="rId4"/>
    <tablePart r:id="rId5"/>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105"/>
  <sheetViews>
    <sheetView showGridLines="0" zoomScaleNormal="100" zoomScaleSheetLayoutView="100" workbookViewId="0">
      <pane xSplit="1" topLeftCell="B1" activePane="topRight" state="frozen"/>
      <selection activeCell="A2" sqref="A2:B2"/>
      <selection pane="topRight"/>
    </sheetView>
  </sheetViews>
  <sheetFormatPr defaultColWidth="0" defaultRowHeight="15" customHeight="1" zeroHeight="1" x14ac:dyDescent="0.25"/>
  <cols>
    <col min="1" max="1" width="15.25" style="4" customWidth="1"/>
    <col min="2" max="12" width="28.125" style="3" customWidth="1"/>
    <col min="13" max="16384" width="9.25" style="3" hidden="1"/>
  </cols>
  <sheetData>
    <row r="1" spans="1:12" s="138" customFormat="1" ht="15" hidden="1" customHeight="1" x14ac:dyDescent="0.2">
      <c r="A1" s="138" t="s">
        <v>188</v>
      </c>
      <c r="B1" s="142"/>
      <c r="C1" s="142"/>
      <c r="D1" s="142"/>
      <c r="E1" s="142"/>
      <c r="F1" s="142"/>
      <c r="G1" s="142"/>
      <c r="H1" s="142"/>
      <c r="I1" s="142"/>
      <c r="J1" s="142"/>
      <c r="K1" s="142"/>
      <c r="L1" s="142"/>
    </row>
    <row r="2" spans="1:12" s="12" customFormat="1" ht="24" customHeight="1" x14ac:dyDescent="0.2">
      <c r="A2" s="183" t="s">
        <v>21</v>
      </c>
      <c r="B2" s="183"/>
    </row>
    <row r="3" spans="1:12" ht="20.25" customHeight="1" x14ac:dyDescent="0.2">
      <c r="A3" s="62" t="s">
        <v>173</v>
      </c>
      <c r="B3" s="22"/>
      <c r="C3" s="22"/>
      <c r="D3" s="22"/>
      <c r="E3" s="22"/>
      <c r="F3" s="22"/>
      <c r="G3" s="22"/>
      <c r="H3" s="22"/>
      <c r="I3" s="22"/>
      <c r="J3" s="22"/>
      <c r="K3" s="22"/>
      <c r="L3" s="22"/>
    </row>
    <row r="4" spans="1:12" s="78" customFormat="1" ht="20.25" customHeight="1" x14ac:dyDescent="0.2">
      <c r="A4" s="75" t="s">
        <v>30</v>
      </c>
      <c r="B4" s="77"/>
      <c r="C4" s="77"/>
      <c r="D4" s="77"/>
      <c r="E4" s="77"/>
      <c r="F4" s="77"/>
      <c r="G4" s="77"/>
      <c r="H4" s="77"/>
      <c r="I4" s="77"/>
      <c r="J4" s="77"/>
      <c r="K4" s="77"/>
      <c r="L4" s="77"/>
    </row>
    <row r="5" spans="1:12" ht="45" customHeight="1" x14ac:dyDescent="0.25">
      <c r="A5" s="143" t="s">
        <v>8</v>
      </c>
      <c r="B5" s="144" t="s">
        <v>107</v>
      </c>
      <c r="C5" s="144" t="s">
        <v>109</v>
      </c>
      <c r="D5" s="144" t="s">
        <v>110</v>
      </c>
      <c r="E5" s="144" t="s">
        <v>111</v>
      </c>
      <c r="F5" s="144" t="s">
        <v>76</v>
      </c>
      <c r="G5" s="144" t="s">
        <v>112</v>
      </c>
      <c r="H5" s="144" t="s">
        <v>93</v>
      </c>
      <c r="I5" s="144" t="s">
        <v>84</v>
      </c>
      <c r="J5" s="144" t="s">
        <v>85</v>
      </c>
      <c r="K5" s="144" t="s">
        <v>79</v>
      </c>
      <c r="L5" s="144" t="s">
        <v>106</v>
      </c>
    </row>
    <row r="6" spans="1:12" s="89" customFormat="1" ht="15" customHeight="1" x14ac:dyDescent="0.25">
      <c r="A6" s="104" t="s">
        <v>0</v>
      </c>
      <c r="B6" s="105">
        <v>417.67941052999998</v>
      </c>
      <c r="C6" s="124" t="s">
        <v>122</v>
      </c>
      <c r="D6" s="124" t="s">
        <v>122</v>
      </c>
      <c r="E6" s="124" t="s">
        <v>122</v>
      </c>
      <c r="F6" s="124" t="s">
        <v>122</v>
      </c>
      <c r="G6" s="124" t="s">
        <v>122</v>
      </c>
      <c r="H6" s="124" t="s">
        <v>122</v>
      </c>
      <c r="I6" s="124" t="s">
        <v>122</v>
      </c>
      <c r="J6" s="124" t="s">
        <v>122</v>
      </c>
      <c r="K6" s="105">
        <v>1162.335546</v>
      </c>
      <c r="L6" s="107">
        <v>73.063928250000004</v>
      </c>
    </row>
    <row r="7" spans="1:12" s="89" customFormat="1" ht="15" customHeight="1" x14ac:dyDescent="0.25">
      <c r="A7" s="104" t="s">
        <v>1</v>
      </c>
      <c r="B7" s="105">
        <v>397.54488973999997</v>
      </c>
      <c r="C7" s="124" t="s">
        <v>122</v>
      </c>
      <c r="D7" s="124" t="s">
        <v>122</v>
      </c>
      <c r="E7" s="124" t="s">
        <v>122</v>
      </c>
      <c r="F7" s="124" t="s">
        <v>122</v>
      </c>
      <c r="G7" s="124" t="s">
        <v>122</v>
      </c>
      <c r="H7" s="124" t="s">
        <v>122</v>
      </c>
      <c r="I7" s="124" t="s">
        <v>122</v>
      </c>
      <c r="J7" s="124" t="s">
        <v>122</v>
      </c>
      <c r="K7" s="105">
        <v>1193.8847450999999</v>
      </c>
      <c r="L7" s="107">
        <v>82.742864511999997</v>
      </c>
    </row>
    <row r="8" spans="1:12" s="89" customFormat="1" ht="15" customHeight="1" x14ac:dyDescent="0.25">
      <c r="A8" s="104" t="s">
        <v>2</v>
      </c>
      <c r="B8" s="105">
        <v>433.45122672999997</v>
      </c>
      <c r="C8" s="124" t="s">
        <v>122</v>
      </c>
      <c r="D8" s="124" t="s">
        <v>122</v>
      </c>
      <c r="E8" s="124" t="s">
        <v>122</v>
      </c>
      <c r="F8" s="124" t="s">
        <v>122</v>
      </c>
      <c r="G8" s="124" t="s">
        <v>122</v>
      </c>
      <c r="H8" s="124" t="s">
        <v>122</v>
      </c>
      <c r="I8" s="124" t="s">
        <v>122</v>
      </c>
      <c r="J8" s="124" t="s">
        <v>122</v>
      </c>
      <c r="K8" s="105">
        <v>933.32849656999997</v>
      </c>
      <c r="L8" s="107">
        <v>88.106996229999993</v>
      </c>
    </row>
    <row r="9" spans="1:12" s="89" customFormat="1" ht="15" customHeight="1" x14ac:dyDescent="0.25">
      <c r="A9" s="104" t="s">
        <v>3</v>
      </c>
      <c r="B9" s="105">
        <v>479.69880920000003</v>
      </c>
      <c r="C9" s="124" t="s">
        <v>122</v>
      </c>
      <c r="D9" s="124" t="s">
        <v>122</v>
      </c>
      <c r="E9" s="124" t="s">
        <v>122</v>
      </c>
      <c r="F9" s="124" t="s">
        <v>122</v>
      </c>
      <c r="G9" s="124" t="s">
        <v>122</v>
      </c>
      <c r="H9" s="124" t="s">
        <v>122</v>
      </c>
      <c r="I9" s="124" t="s">
        <v>122</v>
      </c>
      <c r="J9" s="124" t="s">
        <v>122</v>
      </c>
      <c r="K9" s="105">
        <v>953.51764249999997</v>
      </c>
      <c r="L9" s="107">
        <v>91.723803146999998</v>
      </c>
    </row>
    <row r="10" spans="1:12" s="89" customFormat="1" ht="15" customHeight="1" x14ac:dyDescent="0.25">
      <c r="A10" s="104" t="s">
        <v>4</v>
      </c>
      <c r="B10" s="105">
        <v>488.02259055000002</v>
      </c>
      <c r="C10" s="124" t="s">
        <v>122</v>
      </c>
      <c r="D10" s="124" t="s">
        <v>122</v>
      </c>
      <c r="E10" s="124" t="s">
        <v>122</v>
      </c>
      <c r="F10" s="124" t="s">
        <v>122</v>
      </c>
      <c r="G10" s="124" t="s">
        <v>122</v>
      </c>
      <c r="H10" s="124" t="s">
        <v>122</v>
      </c>
      <c r="I10" s="124" t="s">
        <v>122</v>
      </c>
      <c r="J10" s="124" t="s">
        <v>122</v>
      </c>
      <c r="K10" s="105">
        <v>1060.3480910000001</v>
      </c>
      <c r="L10" s="107">
        <v>102.19176086</v>
      </c>
    </row>
    <row r="11" spans="1:12" s="89" customFormat="1" ht="15" customHeight="1" x14ac:dyDescent="0.25">
      <c r="A11" s="104" t="s">
        <v>5</v>
      </c>
      <c r="B11" s="105">
        <v>521.81696151999995</v>
      </c>
      <c r="C11" s="124" t="s">
        <v>122</v>
      </c>
      <c r="D11" s="124" t="s">
        <v>122</v>
      </c>
      <c r="E11" s="124" t="s">
        <v>122</v>
      </c>
      <c r="F11" s="124" t="s">
        <v>122</v>
      </c>
      <c r="G11" s="124" t="s">
        <v>122</v>
      </c>
      <c r="H11" s="124" t="s">
        <v>122</v>
      </c>
      <c r="I11" s="124" t="s">
        <v>122</v>
      </c>
      <c r="J11" s="124" t="s">
        <v>122</v>
      </c>
      <c r="K11" s="105">
        <v>1210.1138277</v>
      </c>
      <c r="L11" s="107">
        <v>99.513357962000001</v>
      </c>
    </row>
    <row r="12" spans="1:12" s="89" customFormat="1" ht="15" customHeight="1" x14ac:dyDescent="0.25">
      <c r="A12" s="104" t="s">
        <v>6</v>
      </c>
      <c r="B12" s="105">
        <v>525.66983928000002</v>
      </c>
      <c r="C12" s="124" t="s">
        <v>122</v>
      </c>
      <c r="D12" s="124" t="s">
        <v>122</v>
      </c>
      <c r="E12" s="124" t="s">
        <v>122</v>
      </c>
      <c r="F12" s="124" t="s">
        <v>122</v>
      </c>
      <c r="G12" s="124" t="s">
        <v>122</v>
      </c>
      <c r="H12" s="124" t="s">
        <v>122</v>
      </c>
      <c r="I12" s="124" t="s">
        <v>122</v>
      </c>
      <c r="J12" s="124" t="s">
        <v>122</v>
      </c>
      <c r="K12" s="105">
        <v>1359.1614035</v>
      </c>
      <c r="L12" s="107">
        <v>103.44882749999999</v>
      </c>
    </row>
    <row r="13" spans="1:12" s="89" customFormat="1" ht="15" customHeight="1" x14ac:dyDescent="0.25">
      <c r="A13" s="104" t="s">
        <v>7</v>
      </c>
      <c r="B13" s="105">
        <v>567.79698468000004</v>
      </c>
      <c r="C13" s="124" t="s">
        <v>122</v>
      </c>
      <c r="D13" s="124" t="s">
        <v>122</v>
      </c>
      <c r="E13" s="124" t="s">
        <v>122</v>
      </c>
      <c r="F13" s="124" t="s">
        <v>122</v>
      </c>
      <c r="G13" s="124" t="s">
        <v>122</v>
      </c>
      <c r="H13" s="124" t="s">
        <v>122</v>
      </c>
      <c r="I13" s="124" t="s">
        <v>122</v>
      </c>
      <c r="J13" s="124" t="s">
        <v>122</v>
      </c>
      <c r="K13" s="105">
        <v>1278.3679483000001</v>
      </c>
      <c r="L13" s="107">
        <v>102.74407003</v>
      </c>
    </row>
    <row r="14" spans="1:12" s="89" customFormat="1" ht="15" customHeight="1" x14ac:dyDescent="0.25">
      <c r="A14" s="104" t="s">
        <v>9</v>
      </c>
      <c r="B14" s="105">
        <v>566.90679544</v>
      </c>
      <c r="C14" s="124" t="s">
        <v>122</v>
      </c>
      <c r="D14" s="124" t="s">
        <v>122</v>
      </c>
      <c r="E14" s="124" t="s">
        <v>122</v>
      </c>
      <c r="F14" s="124" t="s">
        <v>122</v>
      </c>
      <c r="G14" s="124" t="s">
        <v>122</v>
      </c>
      <c r="H14" s="124" t="s">
        <v>122</v>
      </c>
      <c r="I14" s="124" t="s">
        <v>122</v>
      </c>
      <c r="J14" s="124" t="s">
        <v>122</v>
      </c>
      <c r="K14" s="105">
        <v>1475.6885502</v>
      </c>
      <c r="L14" s="107">
        <v>109.97857879</v>
      </c>
    </row>
    <row r="15" spans="1:12" s="89" customFormat="1" ht="15" customHeight="1" x14ac:dyDescent="0.25">
      <c r="A15" s="104" t="s">
        <v>12</v>
      </c>
      <c r="B15" s="105">
        <v>586.02428642999996</v>
      </c>
      <c r="C15" s="124" t="s">
        <v>122</v>
      </c>
      <c r="D15" s="124" t="s">
        <v>122</v>
      </c>
      <c r="E15" s="124" t="s">
        <v>122</v>
      </c>
      <c r="F15" s="124" t="s">
        <v>122</v>
      </c>
      <c r="G15" s="124" t="s">
        <v>122</v>
      </c>
      <c r="H15" s="124" t="s">
        <v>122</v>
      </c>
      <c r="I15" s="124" t="s">
        <v>122</v>
      </c>
      <c r="J15" s="124" t="s">
        <v>122</v>
      </c>
      <c r="K15" s="105">
        <v>1336.2441128</v>
      </c>
      <c r="L15" s="107">
        <v>108.18465104000001</v>
      </c>
    </row>
    <row r="16" spans="1:12" s="89" customFormat="1" ht="15" customHeight="1" x14ac:dyDescent="0.25">
      <c r="A16" s="104" t="s">
        <v>20</v>
      </c>
      <c r="B16" s="105">
        <v>725.03898351999999</v>
      </c>
      <c r="C16" s="124" t="s">
        <v>122</v>
      </c>
      <c r="D16" s="124" t="s">
        <v>122</v>
      </c>
      <c r="E16" s="124" t="s">
        <v>122</v>
      </c>
      <c r="F16" s="124" t="s">
        <v>122</v>
      </c>
      <c r="G16" s="124" t="s">
        <v>122</v>
      </c>
      <c r="H16" s="124" t="s">
        <v>122</v>
      </c>
      <c r="I16" s="124" t="s">
        <v>122</v>
      </c>
      <c r="J16" s="124" t="s">
        <v>122</v>
      </c>
      <c r="K16" s="105">
        <v>1350.7358747000001</v>
      </c>
      <c r="L16" s="107">
        <v>121.26136743000001</v>
      </c>
    </row>
    <row r="17" spans="1:12" s="89" customFormat="1" ht="15" customHeight="1" x14ac:dyDescent="0.25">
      <c r="A17" s="104" t="s">
        <v>22</v>
      </c>
      <c r="B17" s="105">
        <v>782.11706447999995</v>
      </c>
      <c r="C17" s="124" t="s">
        <v>122</v>
      </c>
      <c r="D17" s="124" t="s">
        <v>122</v>
      </c>
      <c r="E17" s="124" t="s">
        <v>122</v>
      </c>
      <c r="F17" s="124" t="s">
        <v>122</v>
      </c>
      <c r="G17" s="124" t="s">
        <v>122</v>
      </c>
      <c r="H17" s="124" t="s">
        <v>122</v>
      </c>
      <c r="I17" s="124" t="s">
        <v>122</v>
      </c>
      <c r="J17" s="124" t="s">
        <v>122</v>
      </c>
      <c r="K17" s="105">
        <v>1525.1393473999999</v>
      </c>
      <c r="L17" s="107">
        <v>134.62991362</v>
      </c>
    </row>
    <row r="18" spans="1:12" s="89" customFormat="1" ht="15" customHeight="1" x14ac:dyDescent="0.25">
      <c r="A18" s="104" t="s">
        <v>28</v>
      </c>
      <c r="B18" s="105">
        <v>776.20940910000002</v>
      </c>
      <c r="C18" s="124" t="s">
        <v>122</v>
      </c>
      <c r="D18" s="124" t="s">
        <v>122</v>
      </c>
      <c r="E18" s="124" t="s">
        <v>122</v>
      </c>
      <c r="F18" s="124" t="s">
        <v>122</v>
      </c>
      <c r="G18" s="124" t="s">
        <v>122</v>
      </c>
      <c r="H18" s="124" t="s">
        <v>122</v>
      </c>
      <c r="I18" s="124" t="s">
        <v>122</v>
      </c>
      <c r="J18" s="124" t="s">
        <v>122</v>
      </c>
      <c r="K18" s="124" t="s">
        <v>122</v>
      </c>
      <c r="L18" s="107">
        <v>140.01512073000001</v>
      </c>
    </row>
    <row r="19" spans="1:12" s="89" customFormat="1" ht="15" customHeight="1" x14ac:dyDescent="0.25">
      <c r="A19" s="104" t="s">
        <v>29</v>
      </c>
      <c r="B19" s="105">
        <v>698.09785773999999</v>
      </c>
      <c r="C19" s="124" t="s">
        <v>122</v>
      </c>
      <c r="D19" s="124" t="s">
        <v>122</v>
      </c>
      <c r="E19" s="124" t="s">
        <v>122</v>
      </c>
      <c r="F19" s="124" t="s">
        <v>122</v>
      </c>
      <c r="G19" s="124" t="s">
        <v>122</v>
      </c>
      <c r="H19" s="124" t="s">
        <v>122</v>
      </c>
      <c r="I19" s="124" t="s">
        <v>122</v>
      </c>
      <c r="J19" s="124" t="s">
        <v>122</v>
      </c>
      <c r="K19" s="124" t="s">
        <v>122</v>
      </c>
      <c r="L19" s="107">
        <v>144.86706373999999</v>
      </c>
    </row>
    <row r="20" spans="1:12" s="89" customFormat="1" ht="15" customHeight="1" x14ac:dyDescent="0.25">
      <c r="A20" s="159" t="s">
        <v>121</v>
      </c>
      <c r="B20" s="160">
        <v>737.90167045999999</v>
      </c>
      <c r="C20" s="160">
        <v>1761.9133858</v>
      </c>
      <c r="D20" s="161" t="s">
        <v>122</v>
      </c>
      <c r="E20" s="161" t="s">
        <v>122</v>
      </c>
      <c r="F20" s="161" t="s">
        <v>122</v>
      </c>
      <c r="G20" s="161" t="s">
        <v>122</v>
      </c>
      <c r="H20" s="161" t="s">
        <v>122</v>
      </c>
      <c r="I20" s="161" t="s">
        <v>122</v>
      </c>
      <c r="J20" s="161" t="s">
        <v>122</v>
      </c>
      <c r="K20" s="161" t="s">
        <v>122</v>
      </c>
      <c r="L20" s="162">
        <v>140.48517702999999</v>
      </c>
    </row>
    <row r="21" spans="1:12" ht="30" customHeight="1" x14ac:dyDescent="0.2">
      <c r="A21" s="74" t="s">
        <v>19</v>
      </c>
      <c r="B21" s="51"/>
      <c r="C21" s="51"/>
      <c r="D21" s="51"/>
      <c r="E21" s="51"/>
      <c r="F21" s="51"/>
      <c r="G21" s="51"/>
      <c r="H21" s="51"/>
      <c r="I21" s="51"/>
      <c r="J21" s="51"/>
      <c r="K21" s="51"/>
      <c r="L21" s="51"/>
    </row>
    <row r="22" spans="1:12" ht="45" customHeight="1" x14ac:dyDescent="0.25">
      <c r="A22" s="143" t="s">
        <v>8</v>
      </c>
      <c r="B22" s="144" t="s">
        <v>107</v>
      </c>
      <c r="C22" s="144" t="s">
        <v>109</v>
      </c>
      <c r="D22" s="144" t="s">
        <v>110</v>
      </c>
      <c r="E22" s="144" t="s">
        <v>111</v>
      </c>
      <c r="F22" s="144" t="s">
        <v>76</v>
      </c>
      <c r="G22" s="144" t="s">
        <v>112</v>
      </c>
      <c r="H22" s="144" t="s">
        <v>93</v>
      </c>
      <c r="I22" s="144" t="s">
        <v>84</v>
      </c>
      <c r="J22" s="144" t="s">
        <v>85</v>
      </c>
      <c r="K22" s="144" t="s">
        <v>79</v>
      </c>
      <c r="L22" s="144" t="s">
        <v>106</v>
      </c>
    </row>
    <row r="23" spans="1:12" s="89" customFormat="1" ht="15" customHeight="1" x14ac:dyDescent="0.25">
      <c r="A23" s="104" t="s">
        <v>0</v>
      </c>
      <c r="B23" s="108" t="s">
        <v>43</v>
      </c>
      <c r="C23" s="108" t="s">
        <v>43</v>
      </c>
      <c r="D23" s="108" t="s">
        <v>43</v>
      </c>
      <c r="E23" s="108" t="s">
        <v>43</v>
      </c>
      <c r="F23" s="108" t="s">
        <v>43</v>
      </c>
      <c r="G23" s="108" t="s">
        <v>43</v>
      </c>
      <c r="H23" s="108" t="s">
        <v>43</v>
      </c>
      <c r="I23" s="108" t="s">
        <v>43</v>
      </c>
      <c r="J23" s="108" t="s">
        <v>43</v>
      </c>
      <c r="K23" s="108" t="s">
        <v>43</v>
      </c>
      <c r="L23" s="109" t="s">
        <v>43</v>
      </c>
    </row>
    <row r="24" spans="1:12" s="89" customFormat="1" ht="15" customHeight="1" x14ac:dyDescent="0.25">
      <c r="A24" s="104" t="s">
        <v>1</v>
      </c>
      <c r="B24" s="110">
        <f t="shared" ref="B24:L37" si="0">((B7-B6)/B6)*100</f>
        <v>-4.8205681875606459</v>
      </c>
      <c r="C24" s="110" t="s">
        <v>47</v>
      </c>
      <c r="D24" s="110" t="s">
        <v>47</v>
      </c>
      <c r="E24" s="110" t="s">
        <v>47</v>
      </c>
      <c r="F24" s="110" t="s">
        <v>47</v>
      </c>
      <c r="G24" s="110" t="s">
        <v>47</v>
      </c>
      <c r="H24" s="110" t="s">
        <v>47</v>
      </c>
      <c r="I24" s="110" t="s">
        <v>47</v>
      </c>
      <c r="J24" s="110" t="s">
        <v>47</v>
      </c>
      <c r="K24" s="110">
        <f t="shared" si="0"/>
        <v>2.7142935797301941</v>
      </c>
      <c r="L24" s="111">
        <f t="shared" si="0"/>
        <v>13.247215820208783</v>
      </c>
    </row>
    <row r="25" spans="1:12" s="89" customFormat="1" ht="15" customHeight="1" x14ac:dyDescent="0.25">
      <c r="A25" s="104" t="s">
        <v>2</v>
      </c>
      <c r="B25" s="110">
        <f t="shared" si="0"/>
        <v>9.0320207646193751</v>
      </c>
      <c r="C25" s="110" t="s">
        <v>47</v>
      </c>
      <c r="D25" s="110" t="s">
        <v>47</v>
      </c>
      <c r="E25" s="110" t="s">
        <v>47</v>
      </c>
      <c r="F25" s="110" t="s">
        <v>47</v>
      </c>
      <c r="G25" s="110" t="s">
        <v>47</v>
      </c>
      <c r="H25" s="110" t="s">
        <v>47</v>
      </c>
      <c r="I25" s="110" t="s">
        <v>47</v>
      </c>
      <c r="J25" s="110" t="s">
        <v>47</v>
      </c>
      <c r="K25" s="110">
        <f t="shared" si="0"/>
        <v>-21.824238026274113</v>
      </c>
      <c r="L25" s="111">
        <f t="shared" si="0"/>
        <v>6.4828934188301508</v>
      </c>
    </row>
    <row r="26" spans="1:12" s="89" customFormat="1" ht="15" customHeight="1" x14ac:dyDescent="0.25">
      <c r="A26" s="104" t="s">
        <v>3</v>
      </c>
      <c r="B26" s="110">
        <f t="shared" si="0"/>
        <v>10.669616237770626</v>
      </c>
      <c r="C26" s="110" t="s">
        <v>47</v>
      </c>
      <c r="D26" s="110" t="s">
        <v>47</v>
      </c>
      <c r="E26" s="110" t="s">
        <v>47</v>
      </c>
      <c r="F26" s="110" t="s">
        <v>47</v>
      </c>
      <c r="G26" s="110" t="s">
        <v>47</v>
      </c>
      <c r="H26" s="110" t="s">
        <v>47</v>
      </c>
      <c r="I26" s="110" t="s">
        <v>47</v>
      </c>
      <c r="J26" s="110" t="s">
        <v>47</v>
      </c>
      <c r="K26" s="110">
        <f t="shared" si="0"/>
        <v>2.1631339881076697</v>
      </c>
      <c r="L26" s="111">
        <f t="shared" si="0"/>
        <v>4.1050167089551746</v>
      </c>
    </row>
    <row r="27" spans="1:12" s="89" customFormat="1" ht="15" customHeight="1" x14ac:dyDescent="0.25">
      <c r="A27" s="104" t="s">
        <v>4</v>
      </c>
      <c r="B27" s="110">
        <f t="shared" si="0"/>
        <v>1.7352099255534257</v>
      </c>
      <c r="C27" s="110" t="s">
        <v>47</v>
      </c>
      <c r="D27" s="110" t="s">
        <v>47</v>
      </c>
      <c r="E27" s="110" t="s">
        <v>47</v>
      </c>
      <c r="F27" s="110" t="s">
        <v>47</v>
      </c>
      <c r="G27" s="110" t="s">
        <v>47</v>
      </c>
      <c r="H27" s="110" t="s">
        <v>47</v>
      </c>
      <c r="I27" s="110" t="s">
        <v>47</v>
      </c>
      <c r="J27" s="110" t="s">
        <v>47</v>
      </c>
      <c r="K27" s="110">
        <f t="shared" si="0"/>
        <v>11.203825051406966</v>
      </c>
      <c r="L27" s="111">
        <f t="shared" si="0"/>
        <v>11.412476755050882</v>
      </c>
    </row>
    <row r="28" spans="1:12" s="89" customFormat="1" ht="15" customHeight="1" x14ac:dyDescent="0.25">
      <c r="A28" s="104" t="s">
        <v>5</v>
      </c>
      <c r="B28" s="110">
        <f t="shared" si="0"/>
        <v>6.9247554568967331</v>
      </c>
      <c r="C28" s="110" t="s">
        <v>47</v>
      </c>
      <c r="D28" s="110" t="s">
        <v>47</v>
      </c>
      <c r="E28" s="110" t="s">
        <v>47</v>
      </c>
      <c r="F28" s="110" t="s">
        <v>47</v>
      </c>
      <c r="G28" s="110" t="s">
        <v>47</v>
      </c>
      <c r="H28" s="110" t="s">
        <v>47</v>
      </c>
      <c r="I28" s="110" t="s">
        <v>47</v>
      </c>
      <c r="J28" s="110" t="s">
        <v>47</v>
      </c>
      <c r="K28" s="110">
        <f t="shared" si="0"/>
        <v>14.124204869247972</v>
      </c>
      <c r="L28" s="111">
        <f t="shared" si="0"/>
        <v>-2.6209577714091279</v>
      </c>
    </row>
    <row r="29" spans="1:12" s="89" customFormat="1" ht="15" customHeight="1" x14ac:dyDescent="0.25">
      <c r="A29" s="104" t="s">
        <v>6</v>
      </c>
      <c r="B29" s="110">
        <f t="shared" si="0"/>
        <v>0.7383580918445094</v>
      </c>
      <c r="C29" s="110" t="s">
        <v>47</v>
      </c>
      <c r="D29" s="110" t="s">
        <v>47</v>
      </c>
      <c r="E29" s="110" t="s">
        <v>47</v>
      </c>
      <c r="F29" s="110" t="s">
        <v>47</v>
      </c>
      <c r="G29" s="110" t="s">
        <v>47</v>
      </c>
      <c r="H29" s="110" t="s">
        <v>47</v>
      </c>
      <c r="I29" s="110" t="s">
        <v>47</v>
      </c>
      <c r="J29" s="110" t="s">
        <v>47</v>
      </c>
      <c r="K29" s="110">
        <f t="shared" si="0"/>
        <v>12.316822797016288</v>
      </c>
      <c r="L29" s="111">
        <f t="shared" si="0"/>
        <v>3.954714842908611</v>
      </c>
    </row>
    <row r="30" spans="1:12" s="89" customFormat="1" ht="15" customHeight="1" x14ac:dyDescent="0.25">
      <c r="A30" s="104" t="s">
        <v>7</v>
      </c>
      <c r="B30" s="110">
        <f t="shared" si="0"/>
        <v>8.013993242926162</v>
      </c>
      <c r="C30" s="110" t="s">
        <v>47</v>
      </c>
      <c r="D30" s="110" t="s">
        <v>47</v>
      </c>
      <c r="E30" s="110" t="s">
        <v>47</v>
      </c>
      <c r="F30" s="110" t="s">
        <v>47</v>
      </c>
      <c r="G30" s="110" t="s">
        <v>47</v>
      </c>
      <c r="H30" s="110" t="s">
        <v>47</v>
      </c>
      <c r="I30" s="110" t="s">
        <v>47</v>
      </c>
      <c r="J30" s="110" t="s">
        <v>47</v>
      </c>
      <c r="K30" s="110">
        <f t="shared" si="0"/>
        <v>-5.9443606176534516</v>
      </c>
      <c r="L30" s="111">
        <f t="shared" si="0"/>
        <v>-0.68126192150412723</v>
      </c>
    </row>
    <row r="31" spans="1:12" s="89" customFormat="1" ht="15" customHeight="1" x14ac:dyDescent="0.25">
      <c r="A31" s="104" t="s">
        <v>9</v>
      </c>
      <c r="B31" s="110">
        <f t="shared" si="0"/>
        <v>-0.15677949408303657</v>
      </c>
      <c r="C31" s="110" t="s">
        <v>47</v>
      </c>
      <c r="D31" s="110" t="s">
        <v>47</v>
      </c>
      <c r="E31" s="110" t="s">
        <v>47</v>
      </c>
      <c r="F31" s="110" t="s">
        <v>47</v>
      </c>
      <c r="G31" s="110" t="s">
        <v>47</v>
      </c>
      <c r="H31" s="110" t="s">
        <v>47</v>
      </c>
      <c r="I31" s="110" t="s">
        <v>47</v>
      </c>
      <c r="J31" s="110" t="s">
        <v>47</v>
      </c>
      <c r="K31" s="110">
        <f t="shared" si="0"/>
        <v>15.435352721601078</v>
      </c>
      <c r="L31" s="111">
        <f t="shared" si="0"/>
        <v>7.0412908091801398</v>
      </c>
    </row>
    <row r="32" spans="1:12" s="89" customFormat="1" ht="15" customHeight="1" x14ac:dyDescent="0.25">
      <c r="A32" s="104" t="s">
        <v>12</v>
      </c>
      <c r="B32" s="110">
        <f t="shared" si="0"/>
        <v>3.3722458689460728</v>
      </c>
      <c r="C32" s="110" t="s">
        <v>47</v>
      </c>
      <c r="D32" s="110" t="s">
        <v>47</v>
      </c>
      <c r="E32" s="110" t="s">
        <v>47</v>
      </c>
      <c r="F32" s="110" t="s">
        <v>47</v>
      </c>
      <c r="G32" s="110" t="s">
        <v>47</v>
      </c>
      <c r="H32" s="110" t="s">
        <v>47</v>
      </c>
      <c r="I32" s="110" t="s">
        <v>47</v>
      </c>
      <c r="J32" s="110" t="s">
        <v>47</v>
      </c>
      <c r="K32" s="110">
        <f t="shared" si="0"/>
        <v>-9.4494490304950229</v>
      </c>
      <c r="L32" s="111">
        <f t="shared" si="0"/>
        <v>-1.6311610585779914</v>
      </c>
    </row>
    <row r="33" spans="1:12" s="89" customFormat="1" ht="15" customHeight="1" x14ac:dyDescent="0.25">
      <c r="A33" s="104" t="s">
        <v>20</v>
      </c>
      <c r="B33" s="110">
        <f t="shared" si="0"/>
        <v>23.721661424113215</v>
      </c>
      <c r="C33" s="110" t="s">
        <v>47</v>
      </c>
      <c r="D33" s="110" t="s">
        <v>47</v>
      </c>
      <c r="E33" s="110" t="s">
        <v>47</v>
      </c>
      <c r="F33" s="110" t="s">
        <v>47</v>
      </c>
      <c r="G33" s="110" t="s">
        <v>47</v>
      </c>
      <c r="H33" s="110" t="s">
        <v>47</v>
      </c>
      <c r="I33" s="110" t="s">
        <v>47</v>
      </c>
      <c r="J33" s="110" t="s">
        <v>47</v>
      </c>
      <c r="K33" s="110">
        <f t="shared" si="0"/>
        <v>1.0845145554754678</v>
      </c>
      <c r="L33" s="111">
        <f t="shared" si="0"/>
        <v>12.087404510982838</v>
      </c>
    </row>
    <row r="34" spans="1:12" s="89" customFormat="1" ht="15" customHeight="1" x14ac:dyDescent="0.25">
      <c r="A34" s="104" t="s">
        <v>22</v>
      </c>
      <c r="B34" s="110">
        <f t="shared" si="0"/>
        <v>7.8724154503928805</v>
      </c>
      <c r="C34" s="110" t="s">
        <v>47</v>
      </c>
      <c r="D34" s="110" t="s">
        <v>47</v>
      </c>
      <c r="E34" s="110" t="s">
        <v>47</v>
      </c>
      <c r="F34" s="110" t="s">
        <v>47</v>
      </c>
      <c r="G34" s="110" t="s">
        <v>47</v>
      </c>
      <c r="H34" s="110" t="s">
        <v>47</v>
      </c>
      <c r="I34" s="110" t="s">
        <v>47</v>
      </c>
      <c r="J34" s="110" t="s">
        <v>47</v>
      </c>
      <c r="K34" s="110">
        <f t="shared" si="0"/>
        <v>12.911737665865655</v>
      </c>
      <c r="L34" s="111">
        <f t="shared" si="0"/>
        <v>11.024571529524593</v>
      </c>
    </row>
    <row r="35" spans="1:12" s="89" customFormat="1" ht="15" customHeight="1" x14ac:dyDescent="0.25">
      <c r="A35" s="104" t="s">
        <v>28</v>
      </c>
      <c r="B35" s="110">
        <f t="shared" si="0"/>
        <v>-0.75534157842825156</v>
      </c>
      <c r="C35" s="110" t="s">
        <v>47</v>
      </c>
      <c r="D35" s="110" t="s">
        <v>47</v>
      </c>
      <c r="E35" s="110" t="s">
        <v>47</v>
      </c>
      <c r="F35" s="110" t="s">
        <v>47</v>
      </c>
      <c r="G35" s="110" t="s">
        <v>47</v>
      </c>
      <c r="H35" s="110" t="s">
        <v>47</v>
      </c>
      <c r="I35" s="110" t="s">
        <v>47</v>
      </c>
      <c r="J35" s="110" t="s">
        <v>47</v>
      </c>
      <c r="K35" s="110" t="s">
        <v>47</v>
      </c>
      <c r="L35" s="111">
        <f t="shared" si="0"/>
        <v>4.0000078475873053</v>
      </c>
    </row>
    <row r="36" spans="1:12" s="89" customFormat="1" ht="15" customHeight="1" x14ac:dyDescent="0.25">
      <c r="A36" s="104" t="s">
        <v>29</v>
      </c>
      <c r="B36" s="110">
        <f t="shared" si="0"/>
        <v>-10.063205939563252</v>
      </c>
      <c r="C36" s="110" t="s">
        <v>47</v>
      </c>
      <c r="D36" s="110" t="s">
        <v>47</v>
      </c>
      <c r="E36" s="110" t="s">
        <v>47</v>
      </c>
      <c r="F36" s="110" t="s">
        <v>47</v>
      </c>
      <c r="G36" s="110" t="s">
        <v>47</v>
      </c>
      <c r="H36" s="110" t="s">
        <v>47</v>
      </c>
      <c r="I36" s="110" t="s">
        <v>47</v>
      </c>
      <c r="J36" s="110" t="s">
        <v>47</v>
      </c>
      <c r="K36" s="110" t="s">
        <v>47</v>
      </c>
      <c r="L36" s="111">
        <f t="shared" si="0"/>
        <v>3.4652993081770744</v>
      </c>
    </row>
    <row r="37" spans="1:12" s="89" customFormat="1" ht="15" customHeight="1" x14ac:dyDescent="0.25">
      <c r="A37" s="159" t="s">
        <v>121</v>
      </c>
      <c r="B37" s="163">
        <f t="shared" si="0"/>
        <v>5.7017525950959946</v>
      </c>
      <c r="C37" s="163" t="s">
        <v>47</v>
      </c>
      <c r="D37" s="163" t="s">
        <v>47</v>
      </c>
      <c r="E37" s="163" t="s">
        <v>47</v>
      </c>
      <c r="F37" s="163" t="s">
        <v>47</v>
      </c>
      <c r="G37" s="163" t="s">
        <v>47</v>
      </c>
      <c r="H37" s="163" t="s">
        <v>47</v>
      </c>
      <c r="I37" s="163" t="s">
        <v>47</v>
      </c>
      <c r="J37" s="163" t="s">
        <v>47</v>
      </c>
      <c r="K37" s="163" t="s">
        <v>47</v>
      </c>
      <c r="L37" s="164">
        <f t="shared" si="0"/>
        <v>-3.0247639434898672</v>
      </c>
    </row>
    <row r="38" spans="1:12" s="89" customFormat="1" ht="17.25" customHeight="1" x14ac:dyDescent="0.2">
      <c r="A38" s="119" t="s">
        <v>48</v>
      </c>
      <c r="B38" s="120"/>
      <c r="C38" s="120"/>
      <c r="D38" s="120"/>
      <c r="E38" s="120"/>
      <c r="F38" s="120"/>
      <c r="G38" s="120"/>
      <c r="H38" s="120"/>
      <c r="I38" s="120"/>
      <c r="J38" s="120"/>
      <c r="K38" s="120"/>
      <c r="L38" s="120"/>
    </row>
    <row r="39" spans="1:12" s="89" customFormat="1" ht="12" customHeight="1" x14ac:dyDescent="0.2">
      <c r="A39" s="121" t="s">
        <v>45</v>
      </c>
      <c r="B39" s="120"/>
      <c r="C39" s="120"/>
      <c r="D39" s="120"/>
      <c r="E39" s="120"/>
      <c r="F39" s="120"/>
      <c r="G39" s="120"/>
      <c r="H39" s="120"/>
      <c r="I39" s="120"/>
      <c r="J39" s="120"/>
    </row>
    <row r="40" spans="1:12" s="89" customFormat="1" ht="12" customHeight="1" x14ac:dyDescent="0.2">
      <c r="A40" s="121" t="s">
        <v>46</v>
      </c>
      <c r="B40" s="120"/>
      <c r="C40" s="120"/>
      <c r="D40" s="120"/>
      <c r="E40" s="120"/>
      <c r="F40" s="120"/>
      <c r="G40" s="120"/>
      <c r="H40" s="120"/>
      <c r="I40" s="120"/>
      <c r="J40" s="120"/>
    </row>
    <row r="41" spans="1:12" s="89" customFormat="1" ht="12" customHeight="1" x14ac:dyDescent="0.2">
      <c r="A41" s="94" t="s">
        <v>44</v>
      </c>
      <c r="B41" s="120"/>
      <c r="C41" s="120"/>
      <c r="D41" s="120"/>
      <c r="E41" s="120"/>
      <c r="F41" s="120"/>
      <c r="G41" s="120"/>
      <c r="H41" s="120"/>
      <c r="I41" s="120"/>
      <c r="J41" s="120"/>
      <c r="K41" s="120"/>
      <c r="L41" s="120"/>
    </row>
    <row r="42" spans="1:12" s="89" customFormat="1" ht="12" customHeight="1" x14ac:dyDescent="0.2">
      <c r="A42" s="119" t="s">
        <v>11</v>
      </c>
      <c r="B42" s="120"/>
      <c r="C42" s="120"/>
      <c r="D42" s="120"/>
      <c r="E42" s="120"/>
      <c r="F42" s="120"/>
      <c r="G42" s="120"/>
      <c r="H42" s="120"/>
      <c r="I42" s="120"/>
      <c r="J42" s="120"/>
      <c r="K42" s="120"/>
      <c r="L42" s="120"/>
    </row>
    <row r="43" spans="1:12" s="103" customFormat="1" ht="30" customHeight="1" x14ac:dyDescent="0.2">
      <c r="A43" s="94" t="s">
        <v>144</v>
      </c>
      <c r="B43" s="94"/>
      <c r="C43" s="94"/>
      <c r="D43" s="94"/>
      <c r="E43" s="94"/>
      <c r="F43" s="94"/>
      <c r="G43" s="94"/>
      <c r="H43" s="94"/>
      <c r="I43" s="94"/>
      <c r="J43" s="94"/>
      <c r="K43" s="94"/>
      <c r="L43" s="94"/>
    </row>
    <row r="44" spans="1:12" ht="20.25" customHeight="1" x14ac:dyDescent="0.2">
      <c r="A44" s="56" t="s">
        <v>174</v>
      </c>
      <c r="B44" s="23"/>
      <c r="C44" s="16"/>
      <c r="D44" s="16"/>
      <c r="E44" s="16"/>
      <c r="F44" s="16"/>
      <c r="G44" s="16"/>
      <c r="H44" s="16"/>
      <c r="I44" s="16"/>
      <c r="J44" s="16"/>
      <c r="K44" s="16"/>
      <c r="L44" s="16"/>
    </row>
    <row r="45" spans="1:12" s="13" customFormat="1" ht="20.25" customHeight="1" x14ac:dyDescent="0.2">
      <c r="A45" s="75" t="s">
        <v>53</v>
      </c>
      <c r="B45" s="76"/>
      <c r="C45" s="76"/>
      <c r="D45" s="76"/>
      <c r="E45" s="76"/>
      <c r="F45" s="76"/>
      <c r="G45" s="76"/>
      <c r="H45" s="76"/>
      <c r="I45" s="76"/>
      <c r="J45" s="76"/>
      <c r="K45" s="76"/>
      <c r="L45" s="76"/>
    </row>
    <row r="46" spans="1:12" ht="45" customHeight="1" x14ac:dyDescent="0.25">
      <c r="A46" s="143" t="s">
        <v>8</v>
      </c>
      <c r="B46" s="144" t="s">
        <v>99</v>
      </c>
      <c r="C46" s="144" t="s">
        <v>101</v>
      </c>
      <c r="D46" s="144" t="s">
        <v>97</v>
      </c>
      <c r="E46" s="144" t="s">
        <v>98</v>
      </c>
      <c r="F46" s="144" t="s">
        <v>77</v>
      </c>
      <c r="G46" s="144" t="s">
        <v>113</v>
      </c>
      <c r="H46" s="144" t="s">
        <v>94</v>
      </c>
      <c r="I46" s="144" t="s">
        <v>86</v>
      </c>
      <c r="J46" s="144" t="s">
        <v>87</v>
      </c>
      <c r="K46" s="144" t="s">
        <v>82</v>
      </c>
      <c r="L46" s="144" t="s">
        <v>108</v>
      </c>
    </row>
    <row r="47" spans="1:12" s="89" customFormat="1" ht="15" customHeight="1" x14ac:dyDescent="0.25">
      <c r="A47" s="104" t="s">
        <v>0</v>
      </c>
      <c r="B47" s="112">
        <v>6022937.0998</v>
      </c>
      <c r="C47" s="124" t="s">
        <v>122</v>
      </c>
      <c r="D47" s="124" t="s">
        <v>122</v>
      </c>
      <c r="E47" s="124" t="s">
        <v>122</v>
      </c>
      <c r="F47" s="124" t="s">
        <v>122</v>
      </c>
      <c r="G47" s="124" t="s">
        <v>122</v>
      </c>
      <c r="H47" s="124" t="s">
        <v>122</v>
      </c>
      <c r="I47" s="124" t="s">
        <v>122</v>
      </c>
      <c r="J47" s="124" t="s">
        <v>122</v>
      </c>
      <c r="K47" s="112">
        <v>1873684.9002</v>
      </c>
      <c r="L47" s="113">
        <v>1784075</v>
      </c>
    </row>
    <row r="48" spans="1:12" s="89" customFormat="1" ht="15" customHeight="1" x14ac:dyDescent="0.25">
      <c r="A48" s="104" t="s">
        <v>1</v>
      </c>
      <c r="B48" s="106">
        <v>6425915.5976999998</v>
      </c>
      <c r="C48" s="124" t="s">
        <v>122</v>
      </c>
      <c r="D48" s="124" t="s">
        <v>122</v>
      </c>
      <c r="E48" s="124" t="s">
        <v>122</v>
      </c>
      <c r="F48" s="124" t="s">
        <v>122</v>
      </c>
      <c r="G48" s="124" t="s">
        <v>122</v>
      </c>
      <c r="H48" s="124" t="s">
        <v>122</v>
      </c>
      <c r="I48" s="124" t="s">
        <v>122</v>
      </c>
      <c r="J48" s="124" t="s">
        <v>122</v>
      </c>
      <c r="K48" s="106">
        <v>1932899.4023</v>
      </c>
      <c r="L48" s="114">
        <v>1924930</v>
      </c>
    </row>
    <row r="49" spans="1:12" s="89" customFormat="1" ht="15" customHeight="1" x14ac:dyDescent="0.25">
      <c r="A49" s="104" t="s">
        <v>2</v>
      </c>
      <c r="B49" s="106">
        <v>6589759</v>
      </c>
      <c r="C49" s="124" t="s">
        <v>122</v>
      </c>
      <c r="D49" s="124" t="s">
        <v>122</v>
      </c>
      <c r="E49" s="124" t="s">
        <v>122</v>
      </c>
      <c r="F49" s="124" t="s">
        <v>122</v>
      </c>
      <c r="G49" s="124" t="s">
        <v>122</v>
      </c>
      <c r="H49" s="124" t="s">
        <v>122</v>
      </c>
      <c r="I49" s="124" t="s">
        <v>122</v>
      </c>
      <c r="J49" s="124" t="s">
        <v>122</v>
      </c>
      <c r="K49" s="106">
        <v>2315588</v>
      </c>
      <c r="L49" s="114">
        <v>2103114</v>
      </c>
    </row>
    <row r="50" spans="1:12" s="89" customFormat="1" ht="15" customHeight="1" x14ac:dyDescent="0.25">
      <c r="A50" s="104" t="s">
        <v>3</v>
      </c>
      <c r="B50" s="106">
        <v>7009359</v>
      </c>
      <c r="C50" s="124" t="s">
        <v>122</v>
      </c>
      <c r="D50" s="124" t="s">
        <v>122</v>
      </c>
      <c r="E50" s="124" t="s">
        <v>122</v>
      </c>
      <c r="F50" s="124" t="s">
        <v>122</v>
      </c>
      <c r="G50" s="124" t="s">
        <v>122</v>
      </c>
      <c r="H50" s="124" t="s">
        <v>122</v>
      </c>
      <c r="I50" s="124" t="s">
        <v>122</v>
      </c>
      <c r="J50" s="124" t="s">
        <v>122</v>
      </c>
      <c r="K50" s="106">
        <v>2459122</v>
      </c>
      <c r="L50" s="114">
        <v>2191832</v>
      </c>
    </row>
    <row r="51" spans="1:12" s="89" customFormat="1" ht="15" customHeight="1" x14ac:dyDescent="0.25">
      <c r="A51" s="104" t="s">
        <v>4</v>
      </c>
      <c r="B51" s="106">
        <v>7625841</v>
      </c>
      <c r="C51" s="124" t="s">
        <v>122</v>
      </c>
      <c r="D51" s="124" t="s">
        <v>122</v>
      </c>
      <c r="E51" s="124" t="s">
        <v>122</v>
      </c>
      <c r="F51" s="124" t="s">
        <v>122</v>
      </c>
      <c r="G51" s="124" t="s">
        <v>122</v>
      </c>
      <c r="H51" s="124" t="s">
        <v>122</v>
      </c>
      <c r="I51" s="124" t="s">
        <v>122</v>
      </c>
      <c r="J51" s="124" t="s">
        <v>122</v>
      </c>
      <c r="K51" s="106">
        <v>2610577</v>
      </c>
      <c r="L51" s="114">
        <v>2594751</v>
      </c>
    </row>
    <row r="52" spans="1:12" s="89" customFormat="1" ht="15" customHeight="1" x14ac:dyDescent="0.25">
      <c r="A52" s="104" t="s">
        <v>5</v>
      </c>
      <c r="B52" s="106">
        <v>8435693</v>
      </c>
      <c r="C52" s="124" t="s">
        <v>122</v>
      </c>
      <c r="D52" s="124" t="s">
        <v>122</v>
      </c>
      <c r="E52" s="124" t="s">
        <v>122</v>
      </c>
      <c r="F52" s="124" t="s">
        <v>122</v>
      </c>
      <c r="G52" s="124" t="s">
        <v>122</v>
      </c>
      <c r="H52" s="124" t="s">
        <v>122</v>
      </c>
      <c r="I52" s="124" t="s">
        <v>122</v>
      </c>
      <c r="J52" s="124" t="s">
        <v>122</v>
      </c>
      <c r="K52" s="106">
        <v>3019234</v>
      </c>
      <c r="L52" s="114">
        <v>2558986</v>
      </c>
    </row>
    <row r="53" spans="1:12" s="89" customFormat="1" ht="15" customHeight="1" x14ac:dyDescent="0.25">
      <c r="A53" s="104" t="s">
        <v>6</v>
      </c>
      <c r="B53" s="106">
        <v>9223403</v>
      </c>
      <c r="C53" s="124" t="s">
        <v>122</v>
      </c>
      <c r="D53" s="124" t="s">
        <v>122</v>
      </c>
      <c r="E53" s="124" t="s">
        <v>122</v>
      </c>
      <c r="F53" s="124" t="s">
        <v>122</v>
      </c>
      <c r="G53" s="124" t="s">
        <v>122</v>
      </c>
      <c r="H53" s="124" t="s">
        <v>122</v>
      </c>
      <c r="I53" s="124" t="s">
        <v>122</v>
      </c>
      <c r="J53" s="124" t="s">
        <v>122</v>
      </c>
      <c r="K53" s="106">
        <v>3486249</v>
      </c>
      <c r="L53" s="114">
        <v>3220362</v>
      </c>
    </row>
    <row r="54" spans="1:12" s="89" customFormat="1" ht="15" customHeight="1" x14ac:dyDescent="0.25">
      <c r="A54" s="104" t="s">
        <v>7</v>
      </c>
      <c r="B54" s="106">
        <v>9302218</v>
      </c>
      <c r="C54" s="124" t="s">
        <v>122</v>
      </c>
      <c r="D54" s="124" t="s">
        <v>122</v>
      </c>
      <c r="E54" s="124" t="s">
        <v>122</v>
      </c>
      <c r="F54" s="124" t="s">
        <v>122</v>
      </c>
      <c r="G54" s="124" t="s">
        <v>122</v>
      </c>
      <c r="H54" s="124" t="s">
        <v>122</v>
      </c>
      <c r="I54" s="124" t="s">
        <v>122</v>
      </c>
      <c r="J54" s="124" t="s">
        <v>122</v>
      </c>
      <c r="K54" s="106">
        <v>3557698</v>
      </c>
      <c r="L54" s="114">
        <v>3356957</v>
      </c>
    </row>
    <row r="55" spans="1:12" s="89" customFormat="1" ht="15" customHeight="1" x14ac:dyDescent="0.25">
      <c r="A55" s="104" t="s">
        <v>9</v>
      </c>
      <c r="B55" s="106">
        <v>9743994</v>
      </c>
      <c r="C55" s="124" t="s">
        <v>122</v>
      </c>
      <c r="D55" s="124" t="s">
        <v>122</v>
      </c>
      <c r="E55" s="124" t="s">
        <v>122</v>
      </c>
      <c r="F55" s="124" t="s">
        <v>122</v>
      </c>
      <c r="G55" s="124" t="s">
        <v>122</v>
      </c>
      <c r="H55" s="124" t="s">
        <v>122</v>
      </c>
      <c r="I55" s="124" t="s">
        <v>122</v>
      </c>
      <c r="J55" s="124" t="s">
        <v>122</v>
      </c>
      <c r="K55" s="106">
        <v>3776287</v>
      </c>
      <c r="L55" s="114">
        <v>3414175</v>
      </c>
    </row>
    <row r="56" spans="1:12" s="89" customFormat="1" ht="15" customHeight="1" x14ac:dyDescent="0.25">
      <c r="A56" s="104" t="s">
        <v>12</v>
      </c>
      <c r="B56" s="106">
        <v>9362324</v>
      </c>
      <c r="C56" s="124" t="s">
        <v>122</v>
      </c>
      <c r="D56" s="124" t="s">
        <v>122</v>
      </c>
      <c r="E56" s="124" t="s">
        <v>122</v>
      </c>
      <c r="F56" s="124" t="s">
        <v>122</v>
      </c>
      <c r="G56" s="124" t="s">
        <v>122</v>
      </c>
      <c r="H56" s="124" t="s">
        <v>122</v>
      </c>
      <c r="I56" s="124" t="s">
        <v>122</v>
      </c>
      <c r="J56" s="124" t="s">
        <v>122</v>
      </c>
      <c r="K56" s="106">
        <v>4028776</v>
      </c>
      <c r="L56" s="114">
        <v>3548132</v>
      </c>
    </row>
    <row r="57" spans="1:12" s="89" customFormat="1" ht="15" customHeight="1" x14ac:dyDescent="0.25">
      <c r="A57" s="104" t="s">
        <v>20</v>
      </c>
      <c r="B57" s="106">
        <v>10471013</v>
      </c>
      <c r="C57" s="124" t="s">
        <v>122</v>
      </c>
      <c r="D57" s="124" t="s">
        <v>122</v>
      </c>
      <c r="E57" s="124" t="s">
        <v>122</v>
      </c>
      <c r="F57" s="124" t="s">
        <v>122</v>
      </c>
      <c r="G57" s="124" t="s">
        <v>122</v>
      </c>
      <c r="H57" s="124" t="s">
        <v>122</v>
      </c>
      <c r="I57" s="124" t="s">
        <v>122</v>
      </c>
      <c r="J57" s="124" t="s">
        <v>122</v>
      </c>
      <c r="K57" s="106">
        <v>3968462</v>
      </c>
      <c r="L57" s="114">
        <v>3992288</v>
      </c>
    </row>
    <row r="58" spans="1:12" s="89" customFormat="1" ht="15" customHeight="1" x14ac:dyDescent="0.25">
      <c r="A58" s="104" t="s">
        <v>22</v>
      </c>
      <c r="B58" s="106">
        <v>10977013</v>
      </c>
      <c r="C58" s="124" t="s">
        <v>122</v>
      </c>
      <c r="D58" s="124" t="s">
        <v>122</v>
      </c>
      <c r="E58" s="124" t="s">
        <v>122</v>
      </c>
      <c r="F58" s="124" t="s">
        <v>122</v>
      </c>
      <c r="G58" s="124" t="s">
        <v>122</v>
      </c>
      <c r="H58" s="124" t="s">
        <v>122</v>
      </c>
      <c r="I58" s="124" t="s">
        <v>122</v>
      </c>
      <c r="J58" s="124" t="s">
        <v>122</v>
      </c>
      <c r="K58" s="106">
        <v>3972988</v>
      </c>
      <c r="L58" s="114">
        <v>4442114</v>
      </c>
    </row>
    <row r="59" spans="1:12" s="89" customFormat="1" ht="15" customHeight="1" x14ac:dyDescent="0.25">
      <c r="A59" s="104" t="s">
        <v>28</v>
      </c>
      <c r="B59" s="106">
        <v>11664875</v>
      </c>
      <c r="C59" s="124" t="s">
        <v>122</v>
      </c>
      <c r="D59" s="124" t="s">
        <v>122</v>
      </c>
      <c r="E59" s="124" t="s">
        <v>122</v>
      </c>
      <c r="F59" s="124" t="s">
        <v>122</v>
      </c>
      <c r="G59" s="124" t="s">
        <v>122</v>
      </c>
      <c r="H59" s="124" t="s">
        <v>122</v>
      </c>
      <c r="I59" s="124" t="s">
        <v>122</v>
      </c>
      <c r="J59" s="124" t="s">
        <v>122</v>
      </c>
      <c r="K59" s="124" t="s">
        <v>122</v>
      </c>
      <c r="L59" s="114">
        <v>4685466</v>
      </c>
    </row>
    <row r="60" spans="1:12" s="89" customFormat="1" ht="15" customHeight="1" x14ac:dyDescent="0.25">
      <c r="A60" s="104" t="s">
        <v>29</v>
      </c>
      <c r="B60" s="106">
        <v>10786310</v>
      </c>
      <c r="C60" s="124" t="s">
        <v>122</v>
      </c>
      <c r="D60" s="124" t="s">
        <v>122</v>
      </c>
      <c r="E60" s="124" t="s">
        <v>122</v>
      </c>
      <c r="F60" s="124" t="s">
        <v>122</v>
      </c>
      <c r="G60" s="124" t="s">
        <v>122</v>
      </c>
      <c r="H60" s="124" t="s">
        <v>122</v>
      </c>
      <c r="I60" s="124" t="s">
        <v>122</v>
      </c>
      <c r="J60" s="124" t="s">
        <v>122</v>
      </c>
      <c r="K60" s="124" t="s">
        <v>122</v>
      </c>
      <c r="L60" s="114">
        <v>4718610</v>
      </c>
    </row>
    <row r="61" spans="1:12" s="89" customFormat="1" ht="15" customHeight="1" x14ac:dyDescent="0.25">
      <c r="A61" s="159" t="s">
        <v>121</v>
      </c>
      <c r="B61" s="165">
        <v>11661798</v>
      </c>
      <c r="C61" s="165">
        <v>1566341</v>
      </c>
      <c r="D61" s="161" t="s">
        <v>122</v>
      </c>
      <c r="E61" s="161" t="s">
        <v>122</v>
      </c>
      <c r="F61" s="161" t="s">
        <v>122</v>
      </c>
      <c r="G61" s="161" t="s">
        <v>122</v>
      </c>
      <c r="H61" s="161" t="s">
        <v>122</v>
      </c>
      <c r="I61" s="161" t="s">
        <v>122</v>
      </c>
      <c r="J61" s="161" t="s">
        <v>122</v>
      </c>
      <c r="K61" s="161" t="s">
        <v>122</v>
      </c>
      <c r="L61" s="166">
        <v>4975704</v>
      </c>
    </row>
    <row r="62" spans="1:12" ht="30" customHeight="1" x14ac:dyDescent="0.2">
      <c r="A62" s="74" t="s">
        <v>54</v>
      </c>
      <c r="B62" s="51"/>
      <c r="C62" s="51"/>
      <c r="D62" s="51"/>
      <c r="E62" s="51"/>
      <c r="F62" s="51"/>
      <c r="G62" s="51"/>
      <c r="H62" s="51"/>
      <c r="I62" s="51"/>
      <c r="J62" s="51"/>
      <c r="K62" s="51"/>
      <c r="L62" s="51"/>
    </row>
    <row r="63" spans="1:12" ht="45" customHeight="1" x14ac:dyDescent="0.25">
      <c r="A63" s="143" t="s">
        <v>8</v>
      </c>
      <c r="B63" s="144" t="s">
        <v>100</v>
      </c>
      <c r="C63" s="144" t="s">
        <v>114</v>
      </c>
      <c r="D63" s="144" t="s">
        <v>115</v>
      </c>
      <c r="E63" s="144" t="s">
        <v>116</v>
      </c>
      <c r="F63" s="144" t="s">
        <v>78</v>
      </c>
      <c r="G63" s="144" t="s">
        <v>117</v>
      </c>
      <c r="H63" s="144" t="s">
        <v>95</v>
      </c>
      <c r="I63" s="144" t="s">
        <v>89</v>
      </c>
      <c r="J63" s="144" t="s">
        <v>88</v>
      </c>
      <c r="K63" s="144" t="s">
        <v>81</v>
      </c>
      <c r="L63" s="144" t="s">
        <v>119</v>
      </c>
    </row>
    <row r="64" spans="1:12" s="89" customFormat="1" ht="15" customHeight="1" x14ac:dyDescent="0.25">
      <c r="A64" s="104" t="s">
        <v>0</v>
      </c>
      <c r="B64" s="115">
        <v>14420</v>
      </c>
      <c r="C64" s="124" t="s">
        <v>122</v>
      </c>
      <c r="D64" s="124" t="s">
        <v>122</v>
      </c>
      <c r="E64" s="124" t="s">
        <v>122</v>
      </c>
      <c r="F64" s="124" t="s">
        <v>122</v>
      </c>
      <c r="G64" s="124" t="s">
        <v>122</v>
      </c>
      <c r="H64" s="124" t="s">
        <v>122</v>
      </c>
      <c r="I64" s="124" t="s">
        <v>122</v>
      </c>
      <c r="J64" s="124" t="s">
        <v>122</v>
      </c>
      <c r="K64" s="115">
        <v>1612</v>
      </c>
      <c r="L64" s="116">
        <v>24418</v>
      </c>
    </row>
    <row r="65" spans="1:12" s="89" customFormat="1" ht="15" customHeight="1" x14ac:dyDescent="0.25">
      <c r="A65" s="104" t="s">
        <v>1</v>
      </c>
      <c r="B65" s="117">
        <v>16164</v>
      </c>
      <c r="C65" s="124" t="s">
        <v>122</v>
      </c>
      <c r="D65" s="124" t="s">
        <v>122</v>
      </c>
      <c r="E65" s="124" t="s">
        <v>122</v>
      </c>
      <c r="F65" s="124" t="s">
        <v>122</v>
      </c>
      <c r="G65" s="124" t="s">
        <v>122</v>
      </c>
      <c r="H65" s="124" t="s">
        <v>122</v>
      </c>
      <c r="I65" s="124" t="s">
        <v>122</v>
      </c>
      <c r="J65" s="124" t="s">
        <v>122</v>
      </c>
      <c r="K65" s="117">
        <v>1619</v>
      </c>
      <c r="L65" s="118">
        <v>23264</v>
      </c>
    </row>
    <row r="66" spans="1:12" s="89" customFormat="1" ht="15" customHeight="1" x14ac:dyDescent="0.25">
      <c r="A66" s="104" t="s">
        <v>2</v>
      </c>
      <c r="B66" s="117">
        <v>15203</v>
      </c>
      <c r="C66" s="124" t="s">
        <v>122</v>
      </c>
      <c r="D66" s="124" t="s">
        <v>122</v>
      </c>
      <c r="E66" s="124" t="s">
        <v>122</v>
      </c>
      <c r="F66" s="124" t="s">
        <v>122</v>
      </c>
      <c r="G66" s="124" t="s">
        <v>122</v>
      </c>
      <c r="H66" s="124" t="s">
        <v>122</v>
      </c>
      <c r="I66" s="124" t="s">
        <v>122</v>
      </c>
      <c r="J66" s="124" t="s">
        <v>122</v>
      </c>
      <c r="K66" s="117">
        <v>2481</v>
      </c>
      <c r="L66" s="118">
        <v>23870</v>
      </c>
    </row>
    <row r="67" spans="1:12" s="89" customFormat="1" ht="15" customHeight="1" x14ac:dyDescent="0.25">
      <c r="A67" s="104" t="s">
        <v>3</v>
      </c>
      <c r="B67" s="117">
        <v>14612</v>
      </c>
      <c r="C67" s="124" t="s">
        <v>122</v>
      </c>
      <c r="D67" s="124" t="s">
        <v>122</v>
      </c>
      <c r="E67" s="124" t="s">
        <v>122</v>
      </c>
      <c r="F67" s="124" t="s">
        <v>122</v>
      </c>
      <c r="G67" s="124" t="s">
        <v>122</v>
      </c>
      <c r="H67" s="124" t="s">
        <v>122</v>
      </c>
      <c r="I67" s="124" t="s">
        <v>122</v>
      </c>
      <c r="J67" s="124" t="s">
        <v>122</v>
      </c>
      <c r="K67" s="117">
        <v>2579</v>
      </c>
      <c r="L67" s="118">
        <v>23896</v>
      </c>
    </row>
    <row r="68" spans="1:12" s="89" customFormat="1" ht="15" customHeight="1" x14ac:dyDescent="0.25">
      <c r="A68" s="104" t="s">
        <v>4</v>
      </c>
      <c r="B68" s="117">
        <v>15626</v>
      </c>
      <c r="C68" s="124" t="s">
        <v>122</v>
      </c>
      <c r="D68" s="124" t="s">
        <v>122</v>
      </c>
      <c r="E68" s="124" t="s">
        <v>122</v>
      </c>
      <c r="F68" s="124" t="s">
        <v>122</v>
      </c>
      <c r="G68" s="124" t="s">
        <v>122</v>
      </c>
      <c r="H68" s="124" t="s">
        <v>122</v>
      </c>
      <c r="I68" s="124" t="s">
        <v>122</v>
      </c>
      <c r="J68" s="124" t="s">
        <v>122</v>
      </c>
      <c r="K68" s="117">
        <v>2462</v>
      </c>
      <c r="L68" s="118">
        <v>25391</v>
      </c>
    </row>
    <row r="69" spans="1:12" s="89" customFormat="1" ht="15" customHeight="1" x14ac:dyDescent="0.25">
      <c r="A69" s="104" t="s">
        <v>5</v>
      </c>
      <c r="B69" s="117">
        <v>16166</v>
      </c>
      <c r="C69" s="124" t="s">
        <v>122</v>
      </c>
      <c r="D69" s="124" t="s">
        <v>122</v>
      </c>
      <c r="E69" s="124" t="s">
        <v>122</v>
      </c>
      <c r="F69" s="124" t="s">
        <v>122</v>
      </c>
      <c r="G69" s="124" t="s">
        <v>122</v>
      </c>
      <c r="H69" s="124" t="s">
        <v>122</v>
      </c>
      <c r="I69" s="124" t="s">
        <v>122</v>
      </c>
      <c r="J69" s="124" t="s">
        <v>122</v>
      </c>
      <c r="K69" s="117">
        <v>2495</v>
      </c>
      <c r="L69" s="118">
        <v>25715</v>
      </c>
    </row>
    <row r="70" spans="1:12" s="89" customFormat="1" ht="15" customHeight="1" x14ac:dyDescent="0.25">
      <c r="A70" s="104" t="s">
        <v>6</v>
      </c>
      <c r="B70" s="117">
        <v>17546</v>
      </c>
      <c r="C70" s="124" t="s">
        <v>122</v>
      </c>
      <c r="D70" s="124" t="s">
        <v>122</v>
      </c>
      <c r="E70" s="124" t="s">
        <v>122</v>
      </c>
      <c r="F70" s="124" t="s">
        <v>122</v>
      </c>
      <c r="G70" s="124" t="s">
        <v>122</v>
      </c>
      <c r="H70" s="124" t="s">
        <v>122</v>
      </c>
      <c r="I70" s="124" t="s">
        <v>122</v>
      </c>
      <c r="J70" s="124" t="s">
        <v>122</v>
      </c>
      <c r="K70" s="117">
        <v>2565</v>
      </c>
      <c r="L70" s="118">
        <v>31130</v>
      </c>
    </row>
    <row r="71" spans="1:12" s="89" customFormat="1" ht="15" customHeight="1" x14ac:dyDescent="0.25">
      <c r="A71" s="104" t="s">
        <v>7</v>
      </c>
      <c r="B71" s="117">
        <v>16383</v>
      </c>
      <c r="C71" s="124" t="s">
        <v>122</v>
      </c>
      <c r="D71" s="124" t="s">
        <v>122</v>
      </c>
      <c r="E71" s="124" t="s">
        <v>122</v>
      </c>
      <c r="F71" s="124" t="s">
        <v>122</v>
      </c>
      <c r="G71" s="124" t="s">
        <v>122</v>
      </c>
      <c r="H71" s="124" t="s">
        <v>122</v>
      </c>
      <c r="I71" s="124" t="s">
        <v>122</v>
      </c>
      <c r="J71" s="124" t="s">
        <v>122</v>
      </c>
      <c r="K71" s="117">
        <v>2783</v>
      </c>
      <c r="L71" s="118">
        <v>32673</v>
      </c>
    </row>
    <row r="72" spans="1:12" s="89" customFormat="1" ht="15" customHeight="1" x14ac:dyDescent="0.25">
      <c r="A72" s="104" t="s">
        <v>9</v>
      </c>
      <c r="B72" s="117">
        <v>17188</v>
      </c>
      <c r="C72" s="124" t="s">
        <v>122</v>
      </c>
      <c r="D72" s="124" t="s">
        <v>122</v>
      </c>
      <c r="E72" s="124" t="s">
        <v>122</v>
      </c>
      <c r="F72" s="124" t="s">
        <v>122</v>
      </c>
      <c r="G72" s="124" t="s">
        <v>122</v>
      </c>
      <c r="H72" s="124" t="s">
        <v>122</v>
      </c>
      <c r="I72" s="124" t="s">
        <v>122</v>
      </c>
      <c r="J72" s="124" t="s">
        <v>122</v>
      </c>
      <c r="K72" s="117">
        <v>2559</v>
      </c>
      <c r="L72" s="118">
        <v>31044</v>
      </c>
    </row>
    <row r="73" spans="1:12" s="89" customFormat="1" ht="15" customHeight="1" x14ac:dyDescent="0.25">
      <c r="A73" s="104" t="s">
        <v>12</v>
      </c>
      <c r="B73" s="117">
        <v>15976</v>
      </c>
      <c r="C73" s="124" t="s">
        <v>122</v>
      </c>
      <c r="D73" s="124" t="s">
        <v>122</v>
      </c>
      <c r="E73" s="124" t="s">
        <v>122</v>
      </c>
      <c r="F73" s="124" t="s">
        <v>122</v>
      </c>
      <c r="G73" s="124" t="s">
        <v>122</v>
      </c>
      <c r="H73" s="124" t="s">
        <v>122</v>
      </c>
      <c r="I73" s="124" t="s">
        <v>122</v>
      </c>
      <c r="J73" s="124" t="s">
        <v>122</v>
      </c>
      <c r="K73" s="117">
        <v>3015</v>
      </c>
      <c r="L73" s="118">
        <v>32797</v>
      </c>
    </row>
    <row r="74" spans="1:12" s="89" customFormat="1" ht="15" customHeight="1" x14ac:dyDescent="0.25">
      <c r="A74" s="104" t="s">
        <v>20</v>
      </c>
      <c r="B74" s="117">
        <v>14442</v>
      </c>
      <c r="C74" s="124" t="s">
        <v>122</v>
      </c>
      <c r="D74" s="124" t="s">
        <v>122</v>
      </c>
      <c r="E74" s="124" t="s">
        <v>122</v>
      </c>
      <c r="F74" s="124" t="s">
        <v>122</v>
      </c>
      <c r="G74" s="124" t="s">
        <v>122</v>
      </c>
      <c r="H74" s="124" t="s">
        <v>122</v>
      </c>
      <c r="I74" s="124" t="s">
        <v>122</v>
      </c>
      <c r="J74" s="124" t="s">
        <v>122</v>
      </c>
      <c r="K74" s="117">
        <v>2938</v>
      </c>
      <c r="L74" s="118">
        <v>32923</v>
      </c>
    </row>
    <row r="75" spans="1:12" s="89" customFormat="1" ht="15" customHeight="1" x14ac:dyDescent="0.25">
      <c r="A75" s="104" t="s">
        <v>22</v>
      </c>
      <c r="B75" s="117">
        <v>14035</v>
      </c>
      <c r="C75" s="124" t="s">
        <v>122</v>
      </c>
      <c r="D75" s="124" t="s">
        <v>122</v>
      </c>
      <c r="E75" s="124" t="s">
        <v>122</v>
      </c>
      <c r="F75" s="124" t="s">
        <v>122</v>
      </c>
      <c r="G75" s="124" t="s">
        <v>122</v>
      </c>
      <c r="H75" s="124" t="s">
        <v>122</v>
      </c>
      <c r="I75" s="124" t="s">
        <v>122</v>
      </c>
      <c r="J75" s="124" t="s">
        <v>122</v>
      </c>
      <c r="K75" s="117">
        <v>2605</v>
      </c>
      <c r="L75" s="118">
        <v>32995</v>
      </c>
    </row>
    <row r="76" spans="1:12" s="89" customFormat="1" ht="15" customHeight="1" x14ac:dyDescent="0.25">
      <c r="A76" s="104" t="s">
        <v>28</v>
      </c>
      <c r="B76" s="117">
        <v>15028</v>
      </c>
      <c r="C76" s="124" t="s">
        <v>122</v>
      </c>
      <c r="D76" s="124" t="s">
        <v>122</v>
      </c>
      <c r="E76" s="124" t="s">
        <v>122</v>
      </c>
      <c r="F76" s="124" t="s">
        <v>122</v>
      </c>
      <c r="G76" s="124" t="s">
        <v>122</v>
      </c>
      <c r="H76" s="124" t="s">
        <v>122</v>
      </c>
      <c r="I76" s="124" t="s">
        <v>122</v>
      </c>
      <c r="J76" s="124" t="s">
        <v>122</v>
      </c>
      <c r="K76" s="124" t="s">
        <v>122</v>
      </c>
      <c r="L76" s="118">
        <v>33464</v>
      </c>
    </row>
    <row r="77" spans="1:12" s="89" customFormat="1" ht="15" customHeight="1" x14ac:dyDescent="0.25">
      <c r="A77" s="104" t="s">
        <v>29</v>
      </c>
      <c r="B77" s="117">
        <v>15451</v>
      </c>
      <c r="C77" s="124" t="s">
        <v>122</v>
      </c>
      <c r="D77" s="124" t="s">
        <v>122</v>
      </c>
      <c r="E77" s="124" t="s">
        <v>122</v>
      </c>
      <c r="F77" s="124" t="s">
        <v>122</v>
      </c>
      <c r="G77" s="124" t="s">
        <v>122</v>
      </c>
      <c r="H77" s="124" t="s">
        <v>122</v>
      </c>
      <c r="I77" s="124" t="s">
        <v>122</v>
      </c>
      <c r="J77" s="124" t="s">
        <v>122</v>
      </c>
      <c r="K77" s="124" t="s">
        <v>122</v>
      </c>
      <c r="L77" s="118">
        <v>32572</v>
      </c>
    </row>
    <row r="78" spans="1:12" s="89" customFormat="1" ht="15" customHeight="1" x14ac:dyDescent="0.25">
      <c r="A78" s="159" t="s">
        <v>121</v>
      </c>
      <c r="B78" s="167">
        <v>15804</v>
      </c>
      <c r="C78" s="167">
        <v>889</v>
      </c>
      <c r="D78" s="161" t="s">
        <v>122</v>
      </c>
      <c r="E78" s="161" t="s">
        <v>122</v>
      </c>
      <c r="F78" s="161" t="s">
        <v>122</v>
      </c>
      <c r="G78" s="161" t="s">
        <v>122</v>
      </c>
      <c r="H78" s="161" t="s">
        <v>122</v>
      </c>
      <c r="I78" s="161" t="s">
        <v>122</v>
      </c>
      <c r="J78" s="161" t="s">
        <v>122</v>
      </c>
      <c r="K78" s="161" t="s">
        <v>122</v>
      </c>
      <c r="L78" s="168">
        <v>35418</v>
      </c>
    </row>
    <row r="79" spans="1:12" s="89" customFormat="1" ht="17.25" customHeight="1" x14ac:dyDescent="0.2">
      <c r="A79" s="119" t="s">
        <v>48</v>
      </c>
      <c r="B79" s="120"/>
      <c r="C79" s="120"/>
      <c r="D79" s="120"/>
      <c r="E79" s="120"/>
      <c r="F79" s="120"/>
      <c r="G79" s="120"/>
      <c r="H79" s="120"/>
      <c r="I79" s="120"/>
      <c r="J79" s="120"/>
      <c r="K79" s="120"/>
      <c r="L79" s="120"/>
    </row>
    <row r="80" spans="1:12" s="89" customFormat="1" ht="12" customHeight="1" x14ac:dyDescent="0.2">
      <c r="A80" s="121" t="s">
        <v>45</v>
      </c>
      <c r="B80" s="120"/>
      <c r="C80" s="120"/>
      <c r="D80" s="120"/>
      <c r="E80" s="120"/>
      <c r="F80" s="120"/>
      <c r="G80" s="120"/>
      <c r="H80" s="120"/>
      <c r="I80" s="120"/>
      <c r="J80" s="120"/>
    </row>
    <row r="81" spans="1:12" s="89" customFormat="1" ht="12" customHeight="1" x14ac:dyDescent="0.2">
      <c r="A81" s="94" t="s">
        <v>44</v>
      </c>
      <c r="B81" s="120"/>
      <c r="C81" s="120"/>
      <c r="D81" s="120"/>
      <c r="E81" s="120"/>
      <c r="F81" s="120"/>
      <c r="G81" s="120"/>
      <c r="H81" s="120"/>
      <c r="I81" s="120"/>
      <c r="J81" s="120"/>
      <c r="K81" s="120"/>
      <c r="L81" s="120"/>
    </row>
    <row r="82" spans="1:12" s="89" customFormat="1" ht="12" customHeight="1" x14ac:dyDescent="0.2">
      <c r="A82" s="119" t="s">
        <v>11</v>
      </c>
      <c r="B82" s="120"/>
      <c r="C82" s="120"/>
      <c r="D82" s="120"/>
      <c r="E82" s="120"/>
      <c r="F82" s="120"/>
      <c r="G82" s="120"/>
      <c r="H82" s="120"/>
      <c r="I82" s="120"/>
      <c r="J82" s="120"/>
      <c r="K82" s="120"/>
      <c r="L82" s="120"/>
    </row>
    <row r="83" spans="1:12" s="103" customFormat="1" ht="30" customHeight="1" x14ac:dyDescent="0.2">
      <c r="A83" s="94" t="s">
        <v>144</v>
      </c>
      <c r="B83" s="94"/>
      <c r="C83" s="94"/>
      <c r="D83" s="94"/>
      <c r="E83" s="94"/>
      <c r="F83" s="94"/>
      <c r="G83" s="94"/>
      <c r="H83" s="94"/>
      <c r="I83" s="94"/>
      <c r="J83" s="94"/>
      <c r="K83" s="94"/>
      <c r="L83" s="94"/>
    </row>
    <row r="84" spans="1:12" s="13" customFormat="1" ht="20.25" customHeight="1" x14ac:dyDescent="0.2">
      <c r="A84" s="56" t="s">
        <v>175</v>
      </c>
      <c r="B84" s="64"/>
      <c r="C84" s="58"/>
      <c r="D84" s="58"/>
      <c r="E84" s="58"/>
      <c r="F84" s="58"/>
      <c r="G84" s="58"/>
      <c r="H84" s="58"/>
      <c r="I84" s="58"/>
      <c r="J84" s="58"/>
      <c r="K84" s="58"/>
      <c r="L84" s="58"/>
    </row>
    <row r="85" spans="1:12" s="33" customFormat="1" ht="30" customHeight="1" x14ac:dyDescent="0.25">
      <c r="A85" s="143" t="s">
        <v>8</v>
      </c>
      <c r="B85" s="144" t="s">
        <v>75</v>
      </c>
      <c r="C85" s="144" t="s">
        <v>31</v>
      </c>
      <c r="D85" s="144" t="s">
        <v>36</v>
      </c>
      <c r="E85" s="144" t="s">
        <v>32</v>
      </c>
      <c r="F85" s="144" t="s">
        <v>37</v>
      </c>
      <c r="G85" s="144" t="s">
        <v>118</v>
      </c>
      <c r="H85" s="144" t="s">
        <v>83</v>
      </c>
      <c r="I85" s="144" t="s">
        <v>38</v>
      </c>
      <c r="J85" s="144" t="s">
        <v>39</v>
      </c>
      <c r="K85" s="144" t="s">
        <v>40</v>
      </c>
      <c r="L85" s="144" t="s">
        <v>33</v>
      </c>
    </row>
    <row r="86" spans="1:12" s="89" customFormat="1" ht="15" customHeight="1" x14ac:dyDescent="0.25">
      <c r="A86" s="104" t="s">
        <v>0</v>
      </c>
      <c r="B86" s="115">
        <v>1</v>
      </c>
      <c r="C86" s="129">
        <v>0</v>
      </c>
      <c r="D86" s="129">
        <v>0</v>
      </c>
      <c r="E86" s="129">
        <v>0</v>
      </c>
      <c r="F86" s="129">
        <v>0</v>
      </c>
      <c r="G86" s="129">
        <v>0</v>
      </c>
      <c r="H86" s="129">
        <v>0</v>
      </c>
      <c r="I86" s="129">
        <v>0</v>
      </c>
      <c r="J86" s="129">
        <v>0</v>
      </c>
      <c r="K86" s="115">
        <v>1</v>
      </c>
      <c r="L86" s="116">
        <v>1</v>
      </c>
    </row>
    <row r="87" spans="1:12" s="89" customFormat="1" ht="15" customHeight="1" x14ac:dyDescent="0.25">
      <c r="A87" s="104" t="s">
        <v>1</v>
      </c>
      <c r="B87" s="117">
        <v>1</v>
      </c>
      <c r="C87" s="129">
        <v>0</v>
      </c>
      <c r="D87" s="129">
        <v>0</v>
      </c>
      <c r="E87" s="129">
        <v>0</v>
      </c>
      <c r="F87" s="129">
        <v>0</v>
      </c>
      <c r="G87" s="129">
        <v>0</v>
      </c>
      <c r="H87" s="129">
        <v>0</v>
      </c>
      <c r="I87" s="129">
        <v>0</v>
      </c>
      <c r="J87" s="129">
        <v>0</v>
      </c>
      <c r="K87" s="117">
        <v>1</v>
      </c>
      <c r="L87" s="118">
        <v>1</v>
      </c>
    </row>
    <row r="88" spans="1:12" s="89" customFormat="1" ht="15" customHeight="1" x14ac:dyDescent="0.25">
      <c r="A88" s="104" t="s">
        <v>2</v>
      </c>
      <c r="B88" s="117">
        <v>1</v>
      </c>
      <c r="C88" s="129">
        <v>0</v>
      </c>
      <c r="D88" s="129">
        <v>0</v>
      </c>
      <c r="E88" s="129">
        <v>0</v>
      </c>
      <c r="F88" s="129">
        <v>0</v>
      </c>
      <c r="G88" s="129">
        <v>0</v>
      </c>
      <c r="H88" s="129">
        <v>0</v>
      </c>
      <c r="I88" s="129">
        <v>0</v>
      </c>
      <c r="J88" s="129">
        <v>0</v>
      </c>
      <c r="K88" s="117">
        <v>1</v>
      </c>
      <c r="L88" s="118">
        <v>1</v>
      </c>
    </row>
    <row r="89" spans="1:12" s="89" customFormat="1" ht="15" customHeight="1" x14ac:dyDescent="0.25">
      <c r="A89" s="104" t="s">
        <v>3</v>
      </c>
      <c r="B89" s="117">
        <v>1</v>
      </c>
      <c r="C89" s="129">
        <v>0</v>
      </c>
      <c r="D89" s="129">
        <v>0</v>
      </c>
      <c r="E89" s="129">
        <v>0</v>
      </c>
      <c r="F89" s="129">
        <v>0</v>
      </c>
      <c r="G89" s="129">
        <v>0</v>
      </c>
      <c r="H89" s="129">
        <v>0</v>
      </c>
      <c r="I89" s="129">
        <v>0</v>
      </c>
      <c r="J89" s="129">
        <v>0</v>
      </c>
      <c r="K89" s="117">
        <v>1</v>
      </c>
      <c r="L89" s="118">
        <v>1</v>
      </c>
    </row>
    <row r="90" spans="1:12" s="89" customFormat="1" ht="15" customHeight="1" x14ac:dyDescent="0.25">
      <c r="A90" s="104" t="s">
        <v>4</v>
      </c>
      <c r="B90" s="117">
        <v>1</v>
      </c>
      <c r="C90" s="129">
        <v>0</v>
      </c>
      <c r="D90" s="129">
        <v>0</v>
      </c>
      <c r="E90" s="129">
        <v>0</v>
      </c>
      <c r="F90" s="129">
        <v>0</v>
      </c>
      <c r="G90" s="129">
        <v>0</v>
      </c>
      <c r="H90" s="129">
        <v>0</v>
      </c>
      <c r="I90" s="129">
        <v>0</v>
      </c>
      <c r="J90" s="129">
        <v>0</v>
      </c>
      <c r="K90" s="117">
        <v>1</v>
      </c>
      <c r="L90" s="118">
        <v>1</v>
      </c>
    </row>
    <row r="91" spans="1:12" s="89" customFormat="1" ht="15" customHeight="1" x14ac:dyDescent="0.25">
      <c r="A91" s="104" t="s">
        <v>5</v>
      </c>
      <c r="B91" s="117">
        <v>1</v>
      </c>
      <c r="C91" s="129">
        <v>0</v>
      </c>
      <c r="D91" s="129">
        <v>0</v>
      </c>
      <c r="E91" s="129">
        <v>0</v>
      </c>
      <c r="F91" s="129">
        <v>0</v>
      </c>
      <c r="G91" s="129">
        <v>0</v>
      </c>
      <c r="H91" s="129">
        <v>0</v>
      </c>
      <c r="I91" s="129">
        <v>0</v>
      </c>
      <c r="J91" s="129">
        <v>0</v>
      </c>
      <c r="K91" s="117">
        <v>1</v>
      </c>
      <c r="L91" s="118">
        <v>1</v>
      </c>
    </row>
    <row r="92" spans="1:12" s="89" customFormat="1" ht="15" customHeight="1" x14ac:dyDescent="0.25">
      <c r="A92" s="104" t="s">
        <v>6</v>
      </c>
      <c r="B92" s="117">
        <v>1</v>
      </c>
      <c r="C92" s="129">
        <v>0</v>
      </c>
      <c r="D92" s="129">
        <v>0</v>
      </c>
      <c r="E92" s="129">
        <v>0</v>
      </c>
      <c r="F92" s="129">
        <v>0</v>
      </c>
      <c r="G92" s="129">
        <v>0</v>
      </c>
      <c r="H92" s="129">
        <v>0</v>
      </c>
      <c r="I92" s="129">
        <v>0</v>
      </c>
      <c r="J92" s="129">
        <v>0</v>
      </c>
      <c r="K92" s="117">
        <v>1</v>
      </c>
      <c r="L92" s="118">
        <v>1</v>
      </c>
    </row>
    <row r="93" spans="1:12" s="89" customFormat="1" ht="15" customHeight="1" x14ac:dyDescent="0.25">
      <c r="A93" s="104" t="s">
        <v>7</v>
      </c>
      <c r="B93" s="117">
        <v>1</v>
      </c>
      <c r="C93" s="129">
        <v>0</v>
      </c>
      <c r="D93" s="129">
        <v>0</v>
      </c>
      <c r="E93" s="129">
        <v>0</v>
      </c>
      <c r="F93" s="129">
        <v>0</v>
      </c>
      <c r="G93" s="129">
        <v>0</v>
      </c>
      <c r="H93" s="129">
        <v>0</v>
      </c>
      <c r="I93" s="129">
        <v>0</v>
      </c>
      <c r="J93" s="129">
        <v>0</v>
      </c>
      <c r="K93" s="117">
        <v>1</v>
      </c>
      <c r="L93" s="118">
        <v>1</v>
      </c>
    </row>
    <row r="94" spans="1:12" s="89" customFormat="1" ht="15" customHeight="1" x14ac:dyDescent="0.25">
      <c r="A94" s="104" t="s">
        <v>9</v>
      </c>
      <c r="B94" s="117">
        <v>1</v>
      </c>
      <c r="C94" s="129">
        <v>0</v>
      </c>
      <c r="D94" s="129">
        <v>0</v>
      </c>
      <c r="E94" s="129">
        <v>0</v>
      </c>
      <c r="F94" s="129">
        <v>0</v>
      </c>
      <c r="G94" s="129">
        <v>0</v>
      </c>
      <c r="H94" s="129">
        <v>0</v>
      </c>
      <c r="I94" s="129">
        <v>0</v>
      </c>
      <c r="J94" s="129">
        <v>0</v>
      </c>
      <c r="K94" s="117">
        <v>1</v>
      </c>
      <c r="L94" s="118">
        <v>1</v>
      </c>
    </row>
    <row r="95" spans="1:12" s="89" customFormat="1" ht="15" customHeight="1" x14ac:dyDescent="0.25">
      <c r="A95" s="104" t="s">
        <v>12</v>
      </c>
      <c r="B95" s="117">
        <v>1</v>
      </c>
      <c r="C95" s="129">
        <v>0</v>
      </c>
      <c r="D95" s="129">
        <v>0</v>
      </c>
      <c r="E95" s="129">
        <v>0</v>
      </c>
      <c r="F95" s="129">
        <v>0</v>
      </c>
      <c r="G95" s="129">
        <v>0</v>
      </c>
      <c r="H95" s="129">
        <v>0</v>
      </c>
      <c r="I95" s="129">
        <v>0</v>
      </c>
      <c r="J95" s="129">
        <v>0</v>
      </c>
      <c r="K95" s="117">
        <v>1</v>
      </c>
      <c r="L95" s="118">
        <v>1</v>
      </c>
    </row>
    <row r="96" spans="1:12" s="89" customFormat="1" ht="15" customHeight="1" x14ac:dyDescent="0.25">
      <c r="A96" s="104" t="s">
        <v>20</v>
      </c>
      <c r="B96" s="117">
        <v>1</v>
      </c>
      <c r="C96" s="129">
        <v>0</v>
      </c>
      <c r="D96" s="129">
        <v>0</v>
      </c>
      <c r="E96" s="129">
        <v>0</v>
      </c>
      <c r="F96" s="129">
        <v>0</v>
      </c>
      <c r="G96" s="129">
        <v>0</v>
      </c>
      <c r="H96" s="129">
        <v>0</v>
      </c>
      <c r="I96" s="129">
        <v>0</v>
      </c>
      <c r="J96" s="129">
        <v>0</v>
      </c>
      <c r="K96" s="117">
        <v>1</v>
      </c>
      <c r="L96" s="118">
        <v>1</v>
      </c>
    </row>
    <row r="97" spans="1:12" s="89" customFormat="1" ht="15" customHeight="1" x14ac:dyDescent="0.25">
      <c r="A97" s="104" t="s">
        <v>22</v>
      </c>
      <c r="B97" s="117">
        <v>1</v>
      </c>
      <c r="C97" s="129">
        <v>0</v>
      </c>
      <c r="D97" s="129">
        <v>0</v>
      </c>
      <c r="E97" s="129">
        <v>0</v>
      </c>
      <c r="F97" s="129">
        <v>0</v>
      </c>
      <c r="G97" s="129">
        <v>0</v>
      </c>
      <c r="H97" s="129">
        <v>0</v>
      </c>
      <c r="I97" s="129">
        <v>0</v>
      </c>
      <c r="J97" s="129">
        <v>0</v>
      </c>
      <c r="K97" s="117">
        <v>1</v>
      </c>
      <c r="L97" s="118">
        <v>1</v>
      </c>
    </row>
    <row r="98" spans="1:12" s="89" customFormat="1" ht="15" customHeight="1" x14ac:dyDescent="0.25">
      <c r="A98" s="104" t="s">
        <v>28</v>
      </c>
      <c r="B98" s="117">
        <v>1</v>
      </c>
      <c r="C98" s="129">
        <v>0</v>
      </c>
      <c r="D98" s="129">
        <v>0</v>
      </c>
      <c r="E98" s="129">
        <v>0</v>
      </c>
      <c r="F98" s="129">
        <v>0</v>
      </c>
      <c r="G98" s="129">
        <v>0</v>
      </c>
      <c r="H98" s="129">
        <v>0</v>
      </c>
      <c r="I98" s="129">
        <v>0</v>
      </c>
      <c r="J98" s="129">
        <v>0</v>
      </c>
      <c r="K98" s="129">
        <v>0</v>
      </c>
      <c r="L98" s="118">
        <v>1</v>
      </c>
    </row>
    <row r="99" spans="1:12" s="89" customFormat="1" ht="15" customHeight="1" x14ac:dyDescent="0.25">
      <c r="A99" s="104" t="s">
        <v>29</v>
      </c>
      <c r="B99" s="117">
        <v>1</v>
      </c>
      <c r="C99" s="129">
        <v>0</v>
      </c>
      <c r="D99" s="129">
        <v>0</v>
      </c>
      <c r="E99" s="129">
        <v>0</v>
      </c>
      <c r="F99" s="129">
        <v>0</v>
      </c>
      <c r="G99" s="129">
        <v>0</v>
      </c>
      <c r="H99" s="129">
        <v>0</v>
      </c>
      <c r="I99" s="129">
        <v>0</v>
      </c>
      <c r="J99" s="129">
        <v>0</v>
      </c>
      <c r="K99" s="129">
        <v>0</v>
      </c>
      <c r="L99" s="118">
        <v>1</v>
      </c>
    </row>
    <row r="100" spans="1:12" s="89" customFormat="1" ht="15" customHeight="1" x14ac:dyDescent="0.25">
      <c r="A100" s="159" t="s">
        <v>121</v>
      </c>
      <c r="B100" s="167">
        <v>2</v>
      </c>
      <c r="C100" s="172">
        <v>1</v>
      </c>
      <c r="D100" s="169">
        <v>0</v>
      </c>
      <c r="E100" s="169">
        <v>0</v>
      </c>
      <c r="F100" s="169">
        <v>0</v>
      </c>
      <c r="G100" s="169">
        <v>0</v>
      </c>
      <c r="H100" s="169">
        <v>0</v>
      </c>
      <c r="I100" s="169">
        <v>0</v>
      </c>
      <c r="J100" s="169">
        <v>0</v>
      </c>
      <c r="K100" s="169">
        <v>0</v>
      </c>
      <c r="L100" s="168">
        <v>1</v>
      </c>
    </row>
    <row r="101" spans="1:12" s="89" customFormat="1" ht="18.75" customHeight="1" x14ac:dyDescent="0.2">
      <c r="A101" s="119" t="s">
        <v>10</v>
      </c>
      <c r="B101" s="120"/>
      <c r="C101" s="120"/>
      <c r="D101" s="120"/>
      <c r="E101" s="120"/>
      <c r="F101" s="120"/>
      <c r="G101" s="120"/>
      <c r="H101" s="120"/>
      <c r="I101" s="120"/>
      <c r="J101" s="120"/>
      <c r="K101" s="120"/>
      <c r="L101" s="120"/>
    </row>
    <row r="102" spans="1:12" s="89" customFormat="1" ht="12" customHeight="1" x14ac:dyDescent="0.2">
      <c r="A102" s="94" t="s">
        <v>44</v>
      </c>
      <c r="B102" s="120"/>
      <c r="C102" s="120"/>
      <c r="D102" s="120"/>
      <c r="E102" s="120"/>
      <c r="F102" s="120"/>
      <c r="G102" s="120"/>
      <c r="H102" s="120"/>
      <c r="I102" s="120"/>
      <c r="J102" s="120"/>
      <c r="K102" s="120"/>
      <c r="L102" s="120"/>
    </row>
    <row r="103" spans="1:12" s="89" customFormat="1" ht="12" customHeight="1" x14ac:dyDescent="0.2">
      <c r="A103" s="119" t="s">
        <v>11</v>
      </c>
      <c r="B103" s="120"/>
      <c r="C103" s="120"/>
      <c r="D103" s="120"/>
      <c r="E103" s="120"/>
      <c r="F103" s="120"/>
      <c r="G103" s="120"/>
      <c r="H103" s="120"/>
      <c r="I103" s="120"/>
      <c r="J103" s="120"/>
      <c r="K103" s="120"/>
      <c r="L103" s="120"/>
    </row>
    <row r="104" spans="1:12" s="103" customFormat="1" ht="12" customHeight="1" x14ac:dyDescent="0.2">
      <c r="A104" s="94" t="s">
        <v>144</v>
      </c>
      <c r="B104" s="94"/>
      <c r="C104" s="94"/>
      <c r="D104" s="94"/>
      <c r="E104" s="94"/>
      <c r="F104" s="94"/>
      <c r="G104" s="94"/>
      <c r="H104" s="94"/>
      <c r="I104" s="94"/>
      <c r="J104" s="94"/>
      <c r="K104" s="94"/>
      <c r="L104" s="94"/>
    </row>
    <row r="105" spans="1:12" s="89" customFormat="1" ht="15" customHeight="1" x14ac:dyDescent="0.2">
      <c r="A105" s="179" t="s">
        <v>125</v>
      </c>
    </row>
  </sheetData>
  <mergeCells count="1">
    <mergeCell ref="A2:B2"/>
  </mergeCells>
  <phoneticPr fontId="0" type="noConversion"/>
  <hyperlinks>
    <hyperlink ref="A2" location="'Table of contents'!A1" display="Back to Table of Contents"/>
  </hyperlinks>
  <pageMargins left="0.75" right="0.75" top="0.75" bottom="0.57499999999999996" header="0.375" footer="0.375"/>
  <pageSetup scale="48" orientation="portrait" r:id="rId1"/>
  <headerFooter alignWithMargins="0">
    <oddFooter>&amp;L&amp;9© 2021 CIHI&amp;R&amp;9&amp;P</oddFooter>
  </headerFooter>
  <ignoredErrors>
    <ignoredError sqref="B23" calculatedColumn="1"/>
  </ignoredErrors>
  <tableParts count="5">
    <tablePart r:id="rId2"/>
    <tablePart r:id="rId3"/>
    <tablePart r:id="rId4"/>
    <tablePart r:id="rId5"/>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105"/>
  <sheetViews>
    <sheetView showGridLines="0" zoomScaleNormal="100" zoomScaleSheetLayoutView="80" workbookViewId="0">
      <pane xSplit="1" topLeftCell="B1" activePane="topRight" state="frozen"/>
      <selection activeCell="A2" sqref="A2"/>
      <selection pane="topRight"/>
    </sheetView>
  </sheetViews>
  <sheetFormatPr defaultColWidth="0" defaultRowHeight="15" customHeight="1" zeroHeight="1" x14ac:dyDescent="0.25"/>
  <cols>
    <col min="1" max="1" width="15.25" style="4" customWidth="1"/>
    <col min="2" max="12" width="28.125" style="3" customWidth="1"/>
    <col min="13" max="13" width="0" style="3" hidden="1" customWidth="1"/>
    <col min="14" max="16384" width="9.25" style="3" hidden="1"/>
  </cols>
  <sheetData>
    <row r="1" spans="1:13" s="138" customFormat="1" ht="15" hidden="1" customHeight="1" x14ac:dyDescent="0.2">
      <c r="A1" s="138" t="s">
        <v>189</v>
      </c>
      <c r="B1" s="142"/>
      <c r="C1" s="142"/>
      <c r="D1" s="142"/>
      <c r="E1" s="142"/>
      <c r="F1" s="142"/>
      <c r="G1" s="142"/>
      <c r="H1" s="142"/>
      <c r="I1" s="142"/>
      <c r="J1" s="142"/>
      <c r="K1" s="142"/>
      <c r="L1" s="142"/>
    </row>
    <row r="2" spans="1:13" s="12" customFormat="1" ht="24" customHeight="1" x14ac:dyDescent="0.2">
      <c r="A2" s="183" t="s">
        <v>21</v>
      </c>
      <c r="B2" s="183"/>
    </row>
    <row r="3" spans="1:13" ht="20.25" customHeight="1" x14ac:dyDescent="0.2">
      <c r="A3" s="62" t="s">
        <v>176</v>
      </c>
      <c r="B3" s="50"/>
      <c r="C3" s="22"/>
      <c r="D3" s="22"/>
      <c r="E3" s="22"/>
      <c r="F3" s="22"/>
      <c r="G3" s="22"/>
      <c r="H3" s="22"/>
      <c r="I3" s="22"/>
      <c r="J3" s="22"/>
      <c r="K3" s="22"/>
      <c r="L3" s="22"/>
    </row>
    <row r="4" spans="1:13" s="78" customFormat="1" ht="20.25" customHeight="1" x14ac:dyDescent="0.2">
      <c r="A4" s="75" t="s">
        <v>30</v>
      </c>
      <c r="B4" s="77"/>
      <c r="C4" s="77"/>
      <c r="D4" s="77"/>
      <c r="E4" s="77"/>
      <c r="F4" s="77"/>
      <c r="G4" s="77"/>
      <c r="H4" s="77"/>
      <c r="I4" s="77"/>
      <c r="J4" s="77"/>
      <c r="K4" s="77"/>
      <c r="L4" s="77"/>
    </row>
    <row r="5" spans="1:13" ht="45" customHeight="1" x14ac:dyDescent="0.25">
      <c r="A5" s="143" t="s">
        <v>8</v>
      </c>
      <c r="B5" s="144" t="s">
        <v>107</v>
      </c>
      <c r="C5" s="144" t="s">
        <v>109</v>
      </c>
      <c r="D5" s="144" t="s">
        <v>110</v>
      </c>
      <c r="E5" s="144" t="s">
        <v>111</v>
      </c>
      <c r="F5" s="144" t="s">
        <v>76</v>
      </c>
      <c r="G5" s="144" t="s">
        <v>112</v>
      </c>
      <c r="H5" s="144" t="s">
        <v>93</v>
      </c>
      <c r="I5" s="144" t="s">
        <v>84</v>
      </c>
      <c r="J5" s="144" t="s">
        <v>85</v>
      </c>
      <c r="K5" s="144" t="s">
        <v>79</v>
      </c>
      <c r="L5" s="144" t="s">
        <v>106</v>
      </c>
    </row>
    <row r="6" spans="1:13" s="89" customFormat="1" ht="15" customHeight="1" x14ac:dyDescent="0.25">
      <c r="A6" s="104" t="s">
        <v>0</v>
      </c>
      <c r="B6" s="105">
        <v>544.26685602999999</v>
      </c>
      <c r="C6" s="124" t="s">
        <v>122</v>
      </c>
      <c r="D6" s="105">
        <v>601.09407388</v>
      </c>
      <c r="E6" s="105">
        <v>481.38956751000001</v>
      </c>
      <c r="F6" s="124" t="s">
        <v>122</v>
      </c>
      <c r="G6" s="124" t="s">
        <v>122</v>
      </c>
      <c r="H6" s="124" t="s">
        <v>122</v>
      </c>
      <c r="I6" s="124" t="s">
        <v>122</v>
      </c>
      <c r="J6" s="105">
        <v>343.60731949000001</v>
      </c>
      <c r="K6" s="124" t="s">
        <v>122</v>
      </c>
      <c r="L6" s="125" t="s">
        <v>122</v>
      </c>
      <c r="M6" s="127"/>
    </row>
    <row r="7" spans="1:13" s="89" customFormat="1" ht="15" customHeight="1" x14ac:dyDescent="0.25">
      <c r="A7" s="104" t="s">
        <v>1</v>
      </c>
      <c r="B7" s="124" t="s">
        <v>122</v>
      </c>
      <c r="C7" s="124" t="s">
        <v>122</v>
      </c>
      <c r="D7" s="105">
        <v>607.66416106999998</v>
      </c>
      <c r="E7" s="105">
        <v>399.01860357999999</v>
      </c>
      <c r="F7" s="124" t="s">
        <v>122</v>
      </c>
      <c r="G7" s="124" t="s">
        <v>122</v>
      </c>
      <c r="H7" s="124" t="s">
        <v>122</v>
      </c>
      <c r="I7" s="124" t="s">
        <v>122</v>
      </c>
      <c r="J7" s="105">
        <v>327.65035331000001</v>
      </c>
      <c r="K7" s="124" t="s">
        <v>122</v>
      </c>
      <c r="L7" s="125" t="s">
        <v>122</v>
      </c>
      <c r="M7" s="127"/>
    </row>
    <row r="8" spans="1:13" s="89" customFormat="1" ht="15" customHeight="1" x14ac:dyDescent="0.25">
      <c r="A8" s="104" t="s">
        <v>2</v>
      </c>
      <c r="B8" s="124" t="s">
        <v>122</v>
      </c>
      <c r="C8" s="124" t="s">
        <v>122</v>
      </c>
      <c r="D8" s="124" t="s">
        <v>122</v>
      </c>
      <c r="E8" s="124" t="s">
        <v>122</v>
      </c>
      <c r="F8" s="124" t="s">
        <v>122</v>
      </c>
      <c r="G8" s="124" t="s">
        <v>122</v>
      </c>
      <c r="H8" s="124" t="s">
        <v>122</v>
      </c>
      <c r="I8" s="124" t="s">
        <v>122</v>
      </c>
      <c r="J8" s="124" t="s">
        <v>122</v>
      </c>
      <c r="K8" s="124" t="s">
        <v>122</v>
      </c>
      <c r="L8" s="125" t="s">
        <v>122</v>
      </c>
      <c r="M8" s="127"/>
    </row>
    <row r="9" spans="1:13" s="89" customFormat="1" ht="15" customHeight="1" x14ac:dyDescent="0.25">
      <c r="A9" s="104" t="s">
        <v>3</v>
      </c>
      <c r="B9" s="105">
        <v>559.20982735999996</v>
      </c>
      <c r="C9" s="105">
        <v>2090.957476</v>
      </c>
      <c r="D9" s="105">
        <v>509.26944078000002</v>
      </c>
      <c r="E9" s="105">
        <v>626.88375847999998</v>
      </c>
      <c r="F9" s="124" t="s">
        <v>122</v>
      </c>
      <c r="G9" s="124" t="s">
        <v>122</v>
      </c>
      <c r="H9" s="124" t="s">
        <v>122</v>
      </c>
      <c r="I9" s="124" t="s">
        <v>122</v>
      </c>
      <c r="J9" s="124" t="s">
        <v>122</v>
      </c>
      <c r="K9" s="124" t="s">
        <v>122</v>
      </c>
      <c r="L9" s="107">
        <v>160.19036131999999</v>
      </c>
    </row>
    <row r="10" spans="1:13" s="89" customFormat="1" ht="15" customHeight="1" x14ac:dyDescent="0.25">
      <c r="A10" s="104" t="s">
        <v>4</v>
      </c>
      <c r="B10" s="105">
        <v>578.69171295000001</v>
      </c>
      <c r="C10" s="105">
        <v>1871.2689654999999</v>
      </c>
      <c r="D10" s="105">
        <v>501.30250333999999</v>
      </c>
      <c r="E10" s="105">
        <v>770.33821263000004</v>
      </c>
      <c r="F10" s="124" t="s">
        <v>122</v>
      </c>
      <c r="G10" s="124" t="s">
        <v>122</v>
      </c>
      <c r="H10" s="124" t="s">
        <v>122</v>
      </c>
      <c r="I10" s="124" t="s">
        <v>122</v>
      </c>
      <c r="J10" s="105">
        <v>400.22811114000001</v>
      </c>
      <c r="K10" s="124" t="s">
        <v>122</v>
      </c>
      <c r="L10" s="107">
        <v>194.9197776</v>
      </c>
    </row>
    <row r="11" spans="1:13" s="89" customFormat="1" ht="15" customHeight="1" x14ac:dyDescent="0.25">
      <c r="A11" s="104" t="s">
        <v>5</v>
      </c>
      <c r="B11" s="105">
        <v>596.02304400000003</v>
      </c>
      <c r="C11" s="105">
        <v>2373.3273657</v>
      </c>
      <c r="D11" s="105">
        <v>493.53751118999998</v>
      </c>
      <c r="E11" s="105">
        <v>748.52501787000006</v>
      </c>
      <c r="F11" s="105">
        <v>586.54608753000002</v>
      </c>
      <c r="G11" s="124" t="s">
        <v>122</v>
      </c>
      <c r="H11" s="124" t="s">
        <v>122</v>
      </c>
      <c r="I11" s="124" t="s">
        <v>122</v>
      </c>
      <c r="J11" s="124" t="s">
        <v>122</v>
      </c>
      <c r="K11" s="124" t="s">
        <v>122</v>
      </c>
      <c r="L11" s="107">
        <v>177.31085916000001</v>
      </c>
    </row>
    <row r="12" spans="1:13" s="89" customFormat="1" ht="15" customHeight="1" x14ac:dyDescent="0.25">
      <c r="A12" s="104" t="s">
        <v>6</v>
      </c>
      <c r="B12" s="105">
        <v>757.8480055</v>
      </c>
      <c r="C12" s="124" t="s">
        <v>122</v>
      </c>
      <c r="D12" s="105">
        <v>501.75679348</v>
      </c>
      <c r="E12" s="105">
        <v>819.28367192999997</v>
      </c>
      <c r="F12" s="105">
        <v>615.28165720000004</v>
      </c>
      <c r="G12" s="124" t="s">
        <v>122</v>
      </c>
      <c r="H12" s="124" t="s">
        <v>122</v>
      </c>
      <c r="I12" s="124" t="s">
        <v>122</v>
      </c>
      <c r="J12" s="124" t="s">
        <v>122</v>
      </c>
      <c r="K12" s="124" t="s">
        <v>122</v>
      </c>
      <c r="L12" s="107">
        <v>196.96939879000001</v>
      </c>
    </row>
    <row r="13" spans="1:13" s="89" customFormat="1" ht="15" customHeight="1" x14ac:dyDescent="0.25">
      <c r="A13" s="104" t="s">
        <v>7</v>
      </c>
      <c r="B13" s="105">
        <v>813.60981469000001</v>
      </c>
      <c r="C13" s="105">
        <v>2613.8734015</v>
      </c>
      <c r="D13" s="105">
        <v>544.16776377999997</v>
      </c>
      <c r="E13" s="105">
        <v>875.87786853</v>
      </c>
      <c r="F13" s="105">
        <v>687.71469636999996</v>
      </c>
      <c r="G13" s="124" t="s">
        <v>122</v>
      </c>
      <c r="H13" s="124" t="s">
        <v>122</v>
      </c>
      <c r="I13" s="124" t="s">
        <v>122</v>
      </c>
      <c r="J13" s="124" t="s">
        <v>122</v>
      </c>
      <c r="K13" s="124" t="s">
        <v>122</v>
      </c>
      <c r="L13" s="107">
        <v>233.24352449</v>
      </c>
    </row>
    <row r="14" spans="1:13" s="89" customFormat="1" ht="15" customHeight="1" x14ac:dyDescent="0.25">
      <c r="A14" s="104" t="s">
        <v>9</v>
      </c>
      <c r="B14" s="105">
        <v>771.37588397000002</v>
      </c>
      <c r="C14" s="124" t="s">
        <v>122</v>
      </c>
      <c r="D14" s="105">
        <v>529.52583156000003</v>
      </c>
      <c r="E14" s="105">
        <v>1004.4626486</v>
      </c>
      <c r="F14" s="105">
        <v>651.34727334000002</v>
      </c>
      <c r="G14" s="124" t="s">
        <v>122</v>
      </c>
      <c r="H14" s="124" t="s">
        <v>122</v>
      </c>
      <c r="I14" s="124" t="s">
        <v>122</v>
      </c>
      <c r="J14" s="124" t="s">
        <v>122</v>
      </c>
      <c r="K14" s="124" t="s">
        <v>122</v>
      </c>
      <c r="L14" s="107">
        <v>215.36238116999999</v>
      </c>
    </row>
    <row r="15" spans="1:13" s="89" customFormat="1" ht="15" customHeight="1" x14ac:dyDescent="0.25">
      <c r="A15" s="104" t="s">
        <v>12</v>
      </c>
      <c r="B15" s="105">
        <v>783.11300563999998</v>
      </c>
      <c r="C15" s="124" t="s">
        <v>122</v>
      </c>
      <c r="D15" s="105">
        <v>572.82098765000001</v>
      </c>
      <c r="E15" s="105">
        <v>1060.7816092</v>
      </c>
      <c r="F15" s="105">
        <v>679.80217908999998</v>
      </c>
      <c r="G15" s="124" t="s">
        <v>122</v>
      </c>
      <c r="H15" s="124" t="s">
        <v>122</v>
      </c>
      <c r="I15" s="124" t="s">
        <v>122</v>
      </c>
      <c r="J15" s="124" t="s">
        <v>122</v>
      </c>
      <c r="K15" s="124" t="s">
        <v>122</v>
      </c>
      <c r="L15" s="107">
        <v>221.35659243999999</v>
      </c>
    </row>
    <row r="16" spans="1:13" s="89" customFormat="1" ht="15" customHeight="1" x14ac:dyDescent="0.25">
      <c r="A16" s="104" t="s">
        <v>20</v>
      </c>
      <c r="B16" s="105">
        <v>677.82746685999996</v>
      </c>
      <c r="C16" s="105">
        <v>2547.4920424000002</v>
      </c>
      <c r="D16" s="105">
        <v>557.20715946999997</v>
      </c>
      <c r="E16" s="105">
        <v>938.13469915999997</v>
      </c>
      <c r="F16" s="105">
        <v>623.43874742000003</v>
      </c>
      <c r="G16" s="124" t="s">
        <v>122</v>
      </c>
      <c r="H16" s="124" t="s">
        <v>122</v>
      </c>
      <c r="I16" s="124" t="s">
        <v>122</v>
      </c>
      <c r="J16" s="124" t="s">
        <v>122</v>
      </c>
      <c r="K16" s="124" t="s">
        <v>122</v>
      </c>
      <c r="L16" s="107">
        <v>213.89626486</v>
      </c>
    </row>
    <row r="17" spans="1:13" s="89" customFormat="1" ht="15" customHeight="1" x14ac:dyDescent="0.25">
      <c r="A17" s="104" t="s">
        <v>22</v>
      </c>
      <c r="B17" s="105">
        <v>634.96028770999999</v>
      </c>
      <c r="C17" s="105">
        <v>2509.7280108</v>
      </c>
      <c r="D17" s="105">
        <v>610.63096174999998</v>
      </c>
      <c r="E17" s="105">
        <v>981.03851321000002</v>
      </c>
      <c r="F17" s="105">
        <v>633.37201591999997</v>
      </c>
      <c r="G17" s="124" t="s">
        <v>122</v>
      </c>
      <c r="H17" s="124" t="s">
        <v>122</v>
      </c>
      <c r="I17" s="124" t="s">
        <v>122</v>
      </c>
      <c r="J17" s="124" t="s">
        <v>122</v>
      </c>
      <c r="K17" s="124" t="s">
        <v>122</v>
      </c>
      <c r="L17" s="107">
        <v>211.01194695000001</v>
      </c>
    </row>
    <row r="18" spans="1:13" s="89" customFormat="1" ht="15" customHeight="1" x14ac:dyDescent="0.25">
      <c r="A18" s="104" t="s">
        <v>28</v>
      </c>
      <c r="B18" s="105">
        <v>667.08061220000002</v>
      </c>
      <c r="C18" s="105">
        <v>2553.1524777999998</v>
      </c>
      <c r="D18" s="105">
        <v>695.7503858</v>
      </c>
      <c r="E18" s="105">
        <v>914.64441719000001</v>
      </c>
      <c r="F18" s="105">
        <v>762.49392264999994</v>
      </c>
      <c r="G18" s="124" t="s">
        <v>122</v>
      </c>
      <c r="H18" s="124" t="s">
        <v>122</v>
      </c>
      <c r="I18" s="124" t="s">
        <v>122</v>
      </c>
      <c r="J18" s="124" t="s">
        <v>122</v>
      </c>
      <c r="K18" s="124" t="s">
        <v>122</v>
      </c>
      <c r="L18" s="107">
        <v>222.66052440999999</v>
      </c>
    </row>
    <row r="19" spans="1:13" s="89" customFormat="1" ht="15" customHeight="1" x14ac:dyDescent="0.25">
      <c r="A19" s="104" t="s">
        <v>29</v>
      </c>
      <c r="B19" s="105">
        <v>632.94875377999995</v>
      </c>
      <c r="C19" s="124" t="s">
        <v>122</v>
      </c>
      <c r="D19" s="105">
        <v>988.57928183000001</v>
      </c>
      <c r="E19" s="105">
        <v>865.45632313999999</v>
      </c>
      <c r="F19" s="105">
        <v>748.95565249000003</v>
      </c>
      <c r="G19" s="124" t="s">
        <v>122</v>
      </c>
      <c r="H19" s="124" t="s">
        <v>122</v>
      </c>
      <c r="I19" s="124" t="s">
        <v>122</v>
      </c>
      <c r="J19" s="124" t="s">
        <v>122</v>
      </c>
      <c r="K19" s="124" t="s">
        <v>122</v>
      </c>
      <c r="L19" s="125" t="s">
        <v>122</v>
      </c>
      <c r="M19" s="127"/>
    </row>
    <row r="20" spans="1:13" s="89" customFormat="1" ht="15" customHeight="1" x14ac:dyDescent="0.25">
      <c r="A20" s="159" t="s">
        <v>121</v>
      </c>
      <c r="B20" s="161" t="s">
        <v>122</v>
      </c>
      <c r="C20" s="161" t="s">
        <v>122</v>
      </c>
      <c r="D20" s="161" t="s">
        <v>122</v>
      </c>
      <c r="E20" s="161" t="s">
        <v>122</v>
      </c>
      <c r="F20" s="161" t="s">
        <v>122</v>
      </c>
      <c r="G20" s="161" t="s">
        <v>122</v>
      </c>
      <c r="H20" s="161" t="s">
        <v>122</v>
      </c>
      <c r="I20" s="161" t="s">
        <v>122</v>
      </c>
      <c r="J20" s="161" t="s">
        <v>122</v>
      </c>
      <c r="K20" s="161" t="s">
        <v>122</v>
      </c>
      <c r="L20" s="173" t="s">
        <v>122</v>
      </c>
      <c r="M20" s="127"/>
    </row>
    <row r="21" spans="1:13" ht="30" customHeight="1" x14ac:dyDescent="0.2">
      <c r="A21" s="74" t="s">
        <v>19</v>
      </c>
      <c r="B21" s="51"/>
      <c r="C21" s="51"/>
      <c r="D21" s="51"/>
      <c r="E21" s="51"/>
      <c r="F21" s="51"/>
      <c r="G21" s="51"/>
      <c r="H21" s="51"/>
      <c r="I21" s="51"/>
      <c r="J21" s="51"/>
      <c r="K21" s="51"/>
      <c r="L21" s="51"/>
    </row>
    <row r="22" spans="1:13" ht="45" customHeight="1" x14ac:dyDescent="0.25">
      <c r="A22" s="143" t="s">
        <v>8</v>
      </c>
      <c r="B22" s="144" t="s">
        <v>107</v>
      </c>
      <c r="C22" s="144" t="s">
        <v>109</v>
      </c>
      <c r="D22" s="144" t="s">
        <v>110</v>
      </c>
      <c r="E22" s="144" t="s">
        <v>111</v>
      </c>
      <c r="F22" s="144" t="s">
        <v>76</v>
      </c>
      <c r="G22" s="144" t="s">
        <v>112</v>
      </c>
      <c r="H22" s="144" t="s">
        <v>93</v>
      </c>
      <c r="I22" s="144" t="s">
        <v>84</v>
      </c>
      <c r="J22" s="144" t="s">
        <v>85</v>
      </c>
      <c r="K22" s="144" t="s">
        <v>79</v>
      </c>
      <c r="L22" s="144" t="s">
        <v>106</v>
      </c>
    </row>
    <row r="23" spans="1:13" s="89" customFormat="1" ht="15" customHeight="1" x14ac:dyDescent="0.25">
      <c r="A23" s="104" t="s">
        <v>0</v>
      </c>
      <c r="B23" s="108" t="s">
        <v>43</v>
      </c>
      <c r="C23" s="108" t="s">
        <v>43</v>
      </c>
      <c r="D23" s="108" t="s">
        <v>43</v>
      </c>
      <c r="E23" s="108" t="s">
        <v>43</v>
      </c>
      <c r="F23" s="108" t="s">
        <v>43</v>
      </c>
      <c r="G23" s="108" t="s">
        <v>43</v>
      </c>
      <c r="H23" s="108" t="s">
        <v>43</v>
      </c>
      <c r="I23" s="108" t="s">
        <v>43</v>
      </c>
      <c r="J23" s="108" t="s">
        <v>43</v>
      </c>
      <c r="K23" s="108" t="s">
        <v>43</v>
      </c>
      <c r="L23" s="109" t="s">
        <v>43</v>
      </c>
    </row>
    <row r="24" spans="1:13" s="89" customFormat="1" ht="15" customHeight="1" x14ac:dyDescent="0.25">
      <c r="A24" s="104" t="s">
        <v>1</v>
      </c>
      <c r="B24" s="110" t="s">
        <v>47</v>
      </c>
      <c r="C24" s="110" t="s">
        <v>47</v>
      </c>
      <c r="D24" s="110">
        <f t="shared" ref="B24:L36" si="0">((D7-D6)/D6)*100</f>
        <v>1.0930214546270185</v>
      </c>
      <c r="E24" s="110">
        <f t="shared" si="0"/>
        <v>-17.11108206105628</v>
      </c>
      <c r="F24" s="110" t="s">
        <v>47</v>
      </c>
      <c r="G24" s="110" t="s">
        <v>47</v>
      </c>
      <c r="H24" s="110" t="s">
        <v>47</v>
      </c>
      <c r="I24" s="110" t="s">
        <v>47</v>
      </c>
      <c r="J24" s="110">
        <f t="shared" si="0"/>
        <v>-4.6439540937847772</v>
      </c>
      <c r="K24" s="110" t="s">
        <v>47</v>
      </c>
      <c r="L24" s="111" t="s">
        <v>47</v>
      </c>
    </row>
    <row r="25" spans="1:13" s="89" customFormat="1" ht="15" customHeight="1" x14ac:dyDescent="0.25">
      <c r="A25" s="104" t="s">
        <v>2</v>
      </c>
      <c r="B25" s="110" t="s">
        <v>47</v>
      </c>
      <c r="C25" s="110" t="s">
        <v>47</v>
      </c>
      <c r="D25" s="110" t="s">
        <v>47</v>
      </c>
      <c r="E25" s="110" t="s">
        <v>47</v>
      </c>
      <c r="F25" s="110" t="s">
        <v>47</v>
      </c>
      <c r="G25" s="110" t="s">
        <v>47</v>
      </c>
      <c r="H25" s="110" t="s">
        <v>47</v>
      </c>
      <c r="I25" s="110" t="s">
        <v>47</v>
      </c>
      <c r="J25" s="110" t="s">
        <v>47</v>
      </c>
      <c r="K25" s="110" t="s">
        <v>47</v>
      </c>
      <c r="L25" s="111" t="s">
        <v>47</v>
      </c>
    </row>
    <row r="26" spans="1:13" s="89" customFormat="1" ht="15" customHeight="1" x14ac:dyDescent="0.25">
      <c r="A26" s="104" t="s">
        <v>3</v>
      </c>
      <c r="B26" s="110" t="s">
        <v>47</v>
      </c>
      <c r="C26" s="110" t="s">
        <v>47</v>
      </c>
      <c r="D26" s="110" t="s">
        <v>47</v>
      </c>
      <c r="E26" s="110" t="s">
        <v>47</v>
      </c>
      <c r="F26" s="110" t="s">
        <v>47</v>
      </c>
      <c r="G26" s="110" t="s">
        <v>47</v>
      </c>
      <c r="H26" s="110" t="s">
        <v>47</v>
      </c>
      <c r="I26" s="110" t="s">
        <v>47</v>
      </c>
      <c r="J26" s="110" t="s">
        <v>47</v>
      </c>
      <c r="K26" s="110" t="s">
        <v>47</v>
      </c>
      <c r="L26" s="111" t="s">
        <v>47</v>
      </c>
    </row>
    <row r="27" spans="1:13" s="89" customFormat="1" ht="15" customHeight="1" x14ac:dyDescent="0.25">
      <c r="A27" s="104" t="s">
        <v>4</v>
      </c>
      <c r="B27" s="110">
        <f t="shared" si="0"/>
        <v>3.4838238952224785</v>
      </c>
      <c r="C27" s="110">
        <f t="shared" si="0"/>
        <v>-10.506598676519433</v>
      </c>
      <c r="D27" s="110">
        <f t="shared" si="0"/>
        <v>-1.5643855299461578</v>
      </c>
      <c r="E27" s="110">
        <f t="shared" si="0"/>
        <v>22.883740758866193</v>
      </c>
      <c r="F27" s="110" t="s">
        <v>47</v>
      </c>
      <c r="G27" s="110" t="s">
        <v>47</v>
      </c>
      <c r="H27" s="110" t="s">
        <v>47</v>
      </c>
      <c r="I27" s="110" t="s">
        <v>47</v>
      </c>
      <c r="J27" s="110" t="s">
        <v>47</v>
      </c>
      <c r="K27" s="110" t="s">
        <v>47</v>
      </c>
      <c r="L27" s="111">
        <f t="shared" si="0"/>
        <v>21.680091107743817</v>
      </c>
    </row>
    <row r="28" spans="1:13" s="89" customFormat="1" ht="15" customHeight="1" x14ac:dyDescent="0.25">
      <c r="A28" s="104" t="s">
        <v>5</v>
      </c>
      <c r="B28" s="110">
        <f t="shared" si="0"/>
        <v>2.9949160601678555</v>
      </c>
      <c r="C28" s="110">
        <f t="shared" si="0"/>
        <v>26.829836301263665</v>
      </c>
      <c r="D28" s="110">
        <f t="shared" si="0"/>
        <v>-1.5489633700738847</v>
      </c>
      <c r="E28" s="110">
        <f t="shared" si="0"/>
        <v>-2.8316386753719369</v>
      </c>
      <c r="F28" s="110" t="s">
        <v>47</v>
      </c>
      <c r="G28" s="110" t="s">
        <v>47</v>
      </c>
      <c r="H28" s="110" t="s">
        <v>47</v>
      </c>
      <c r="I28" s="110" t="s">
        <v>47</v>
      </c>
      <c r="J28" s="110" t="s">
        <v>47</v>
      </c>
      <c r="K28" s="110" t="s">
        <v>47</v>
      </c>
      <c r="L28" s="111">
        <f t="shared" si="0"/>
        <v>-9.0339311160798275</v>
      </c>
    </row>
    <row r="29" spans="1:13" s="89" customFormat="1" ht="15" customHeight="1" x14ac:dyDescent="0.25">
      <c r="A29" s="104" t="s">
        <v>6</v>
      </c>
      <c r="B29" s="110">
        <f t="shared" si="0"/>
        <v>27.150789408068587</v>
      </c>
      <c r="C29" s="110" t="s">
        <v>47</v>
      </c>
      <c r="D29" s="110">
        <f t="shared" si="0"/>
        <v>1.6653814763100752</v>
      </c>
      <c r="E29" s="110">
        <f t="shared" si="0"/>
        <v>9.4530780362359117</v>
      </c>
      <c r="F29" s="110">
        <f t="shared" si="0"/>
        <v>4.8991153944966479</v>
      </c>
      <c r="G29" s="110" t="s">
        <v>47</v>
      </c>
      <c r="H29" s="110" t="s">
        <v>47</v>
      </c>
      <c r="I29" s="110" t="s">
        <v>47</v>
      </c>
      <c r="J29" s="110" t="s">
        <v>47</v>
      </c>
      <c r="K29" s="110" t="s">
        <v>47</v>
      </c>
      <c r="L29" s="111">
        <f t="shared" si="0"/>
        <v>11.087047755073327</v>
      </c>
    </row>
    <row r="30" spans="1:13" s="89" customFormat="1" ht="15" customHeight="1" x14ac:dyDescent="0.25">
      <c r="A30" s="104" t="s">
        <v>7</v>
      </c>
      <c r="B30" s="110">
        <f t="shared" si="0"/>
        <v>7.35791461946389</v>
      </c>
      <c r="C30" s="110" t="s">
        <v>47</v>
      </c>
      <c r="D30" s="110">
        <f t="shared" si="0"/>
        <v>8.4524954820946476</v>
      </c>
      <c r="E30" s="110">
        <f t="shared" si="0"/>
        <v>6.9077657152229284</v>
      </c>
      <c r="F30" s="110">
        <f t="shared" si="0"/>
        <v>11.772338460344388</v>
      </c>
      <c r="G30" s="110" t="s">
        <v>47</v>
      </c>
      <c r="H30" s="110" t="s">
        <v>47</v>
      </c>
      <c r="I30" s="110" t="s">
        <v>47</v>
      </c>
      <c r="J30" s="110" t="s">
        <v>47</v>
      </c>
      <c r="K30" s="110" t="s">
        <v>47</v>
      </c>
      <c r="L30" s="111">
        <f t="shared" si="0"/>
        <v>18.416122465131675</v>
      </c>
    </row>
    <row r="31" spans="1:13" s="89" customFormat="1" ht="15" customHeight="1" x14ac:dyDescent="0.25">
      <c r="A31" s="104" t="s">
        <v>9</v>
      </c>
      <c r="B31" s="110">
        <f t="shared" si="0"/>
        <v>-5.1909318149132551</v>
      </c>
      <c r="C31" s="110" t="s">
        <v>47</v>
      </c>
      <c r="D31" s="110">
        <f t="shared" si="0"/>
        <v>-2.6907018744167082</v>
      </c>
      <c r="E31" s="110">
        <f t="shared" si="0"/>
        <v>14.68067463398817</v>
      </c>
      <c r="F31" s="110">
        <f t="shared" si="0"/>
        <v>-5.2881555711925294</v>
      </c>
      <c r="G31" s="110" t="s">
        <v>47</v>
      </c>
      <c r="H31" s="110" t="s">
        <v>47</v>
      </c>
      <c r="I31" s="110" t="s">
        <v>47</v>
      </c>
      <c r="J31" s="110" t="s">
        <v>47</v>
      </c>
      <c r="K31" s="110" t="s">
        <v>47</v>
      </c>
      <c r="L31" s="111">
        <f t="shared" si="0"/>
        <v>-7.6662978571851577</v>
      </c>
    </row>
    <row r="32" spans="1:13" s="89" customFormat="1" ht="15" customHeight="1" x14ac:dyDescent="0.25">
      <c r="A32" s="104" t="s">
        <v>12</v>
      </c>
      <c r="B32" s="110">
        <f t="shared" si="0"/>
        <v>1.5215826569004378</v>
      </c>
      <c r="C32" s="110" t="s">
        <v>47</v>
      </c>
      <c r="D32" s="110">
        <f t="shared" si="0"/>
        <v>8.1762122845737402</v>
      </c>
      <c r="E32" s="110">
        <f t="shared" si="0"/>
        <v>5.6068745491429004</v>
      </c>
      <c r="F32" s="110">
        <f t="shared" si="0"/>
        <v>4.3686228398697304</v>
      </c>
      <c r="G32" s="110" t="s">
        <v>47</v>
      </c>
      <c r="H32" s="110" t="s">
        <v>47</v>
      </c>
      <c r="I32" s="110" t="s">
        <v>47</v>
      </c>
      <c r="J32" s="110" t="s">
        <v>47</v>
      </c>
      <c r="K32" s="110" t="s">
        <v>47</v>
      </c>
      <c r="L32" s="111">
        <f t="shared" si="0"/>
        <v>2.7833139833592204</v>
      </c>
    </row>
    <row r="33" spans="1:13" s="89" customFormat="1" ht="15" customHeight="1" x14ac:dyDescent="0.25">
      <c r="A33" s="104" t="s">
        <v>20</v>
      </c>
      <c r="B33" s="110">
        <f t="shared" si="0"/>
        <v>-13.444488601482913</v>
      </c>
      <c r="C33" s="110" t="s">
        <v>47</v>
      </c>
      <c r="D33" s="110">
        <f t="shared" si="0"/>
        <v>-2.7257779509888111</v>
      </c>
      <c r="E33" s="110">
        <f t="shared" si="0"/>
        <v>-11.561937817954403</v>
      </c>
      <c r="F33" s="110">
        <f t="shared" si="0"/>
        <v>-8.2911519562131204</v>
      </c>
      <c r="G33" s="110" t="s">
        <v>47</v>
      </c>
      <c r="H33" s="110" t="s">
        <v>47</v>
      </c>
      <c r="I33" s="110" t="s">
        <v>47</v>
      </c>
      <c r="J33" s="110" t="s">
        <v>47</v>
      </c>
      <c r="K33" s="110" t="s">
        <v>47</v>
      </c>
      <c r="L33" s="111">
        <f t="shared" si="0"/>
        <v>-3.3702757608279272</v>
      </c>
    </row>
    <row r="34" spans="1:13" s="89" customFormat="1" ht="15" customHeight="1" x14ac:dyDescent="0.25">
      <c r="A34" s="104" t="s">
        <v>22</v>
      </c>
      <c r="B34" s="110">
        <f t="shared" si="0"/>
        <v>-6.3242021378360365</v>
      </c>
      <c r="C34" s="110">
        <f t="shared" si="0"/>
        <v>-1.4824003754069657</v>
      </c>
      <c r="D34" s="110">
        <f t="shared" si="0"/>
        <v>9.5877810204045577</v>
      </c>
      <c r="E34" s="110">
        <f t="shared" si="0"/>
        <v>4.573310643814354</v>
      </c>
      <c r="F34" s="110">
        <f t="shared" si="0"/>
        <v>1.5933030375649824</v>
      </c>
      <c r="G34" s="110" t="s">
        <v>47</v>
      </c>
      <c r="H34" s="110" t="s">
        <v>47</v>
      </c>
      <c r="I34" s="110" t="s">
        <v>47</v>
      </c>
      <c r="J34" s="110" t="s">
        <v>47</v>
      </c>
      <c r="K34" s="110" t="s">
        <v>47</v>
      </c>
      <c r="L34" s="111">
        <f t="shared" si="0"/>
        <v>-1.3484657676878298</v>
      </c>
    </row>
    <row r="35" spans="1:13" s="89" customFormat="1" ht="15" customHeight="1" x14ac:dyDescent="0.25">
      <c r="A35" s="104" t="s">
        <v>28</v>
      </c>
      <c r="B35" s="110">
        <f t="shared" si="0"/>
        <v>5.0586351795074895</v>
      </c>
      <c r="C35" s="110">
        <f t="shared" si="0"/>
        <v>1.7302459395254493</v>
      </c>
      <c r="D35" s="110">
        <f t="shared" si="0"/>
        <v>13.939585343995214</v>
      </c>
      <c r="E35" s="110">
        <f t="shared" si="0"/>
        <v>-6.7677359375786059</v>
      </c>
      <c r="F35" s="110">
        <f t="shared" si="0"/>
        <v>20.386424326380268</v>
      </c>
      <c r="G35" s="110" t="s">
        <v>47</v>
      </c>
      <c r="H35" s="110" t="s">
        <v>47</v>
      </c>
      <c r="I35" s="110" t="s">
        <v>47</v>
      </c>
      <c r="J35" s="110" t="s">
        <v>47</v>
      </c>
      <c r="K35" s="110" t="s">
        <v>47</v>
      </c>
      <c r="L35" s="111">
        <f t="shared" si="0"/>
        <v>5.5203402595778872</v>
      </c>
    </row>
    <row r="36" spans="1:13" s="89" customFormat="1" ht="15" customHeight="1" x14ac:dyDescent="0.25">
      <c r="A36" s="104" t="s">
        <v>29</v>
      </c>
      <c r="B36" s="110">
        <f t="shared" si="0"/>
        <v>-5.1166017713263816</v>
      </c>
      <c r="C36" s="110" t="s">
        <v>47</v>
      </c>
      <c r="D36" s="110">
        <f t="shared" si="0"/>
        <v>42.088211807930847</v>
      </c>
      <c r="E36" s="110">
        <f t="shared" si="0"/>
        <v>-5.3778378925787642</v>
      </c>
      <c r="F36" s="110">
        <f t="shared" si="0"/>
        <v>-1.775524992113839</v>
      </c>
      <c r="G36" s="110" t="s">
        <v>47</v>
      </c>
      <c r="H36" s="110" t="s">
        <v>47</v>
      </c>
      <c r="I36" s="110" t="s">
        <v>47</v>
      </c>
      <c r="J36" s="110" t="s">
        <v>47</v>
      </c>
      <c r="K36" s="110" t="s">
        <v>47</v>
      </c>
      <c r="L36" s="111" t="s">
        <v>47</v>
      </c>
    </row>
    <row r="37" spans="1:13" s="89" customFormat="1" ht="15" customHeight="1" x14ac:dyDescent="0.25">
      <c r="A37" s="159" t="s">
        <v>121</v>
      </c>
      <c r="B37" s="163" t="s">
        <v>47</v>
      </c>
      <c r="C37" s="163" t="s">
        <v>47</v>
      </c>
      <c r="D37" s="163" t="s">
        <v>47</v>
      </c>
      <c r="E37" s="163" t="s">
        <v>47</v>
      </c>
      <c r="F37" s="163" t="s">
        <v>47</v>
      </c>
      <c r="G37" s="163" t="s">
        <v>47</v>
      </c>
      <c r="H37" s="163" t="s">
        <v>47</v>
      </c>
      <c r="I37" s="163" t="s">
        <v>47</v>
      </c>
      <c r="J37" s="163" t="s">
        <v>47</v>
      </c>
      <c r="K37" s="163" t="s">
        <v>47</v>
      </c>
      <c r="L37" s="164" t="s">
        <v>47</v>
      </c>
    </row>
    <row r="38" spans="1:13" s="89" customFormat="1" ht="17.25" customHeight="1" x14ac:dyDescent="0.2">
      <c r="A38" s="119" t="s">
        <v>48</v>
      </c>
      <c r="B38" s="120"/>
      <c r="C38" s="120"/>
      <c r="D38" s="120"/>
      <c r="E38" s="120"/>
      <c r="F38" s="120"/>
      <c r="G38" s="120"/>
      <c r="H38" s="120"/>
      <c r="I38" s="120"/>
      <c r="J38" s="120"/>
      <c r="K38" s="120"/>
      <c r="L38" s="120"/>
    </row>
    <row r="39" spans="1:13" s="89" customFormat="1" ht="12" customHeight="1" x14ac:dyDescent="0.2">
      <c r="A39" s="121" t="s">
        <v>45</v>
      </c>
      <c r="B39" s="120"/>
      <c r="C39" s="120"/>
      <c r="D39" s="120"/>
      <c r="E39" s="120"/>
      <c r="F39" s="120"/>
      <c r="G39" s="120"/>
      <c r="H39" s="120"/>
      <c r="I39" s="120"/>
      <c r="J39" s="120"/>
    </row>
    <row r="40" spans="1:13" s="89" customFormat="1" ht="12" customHeight="1" x14ac:dyDescent="0.2">
      <c r="A40" s="121" t="s">
        <v>46</v>
      </c>
      <c r="B40" s="120"/>
      <c r="C40" s="120"/>
      <c r="D40" s="120"/>
      <c r="E40" s="120"/>
      <c r="F40" s="120"/>
      <c r="G40" s="120"/>
      <c r="H40" s="120"/>
      <c r="I40" s="120"/>
      <c r="J40" s="120"/>
    </row>
    <row r="41" spans="1:13" s="89" customFormat="1" ht="12" customHeight="1" x14ac:dyDescent="0.2">
      <c r="A41" s="94" t="s">
        <v>35</v>
      </c>
      <c r="B41" s="120"/>
      <c r="C41" s="120"/>
      <c r="D41" s="120"/>
      <c r="E41" s="120"/>
      <c r="F41" s="120"/>
      <c r="G41" s="120"/>
      <c r="H41" s="120"/>
      <c r="I41" s="120"/>
      <c r="J41" s="120"/>
      <c r="K41" s="120"/>
      <c r="L41" s="120"/>
    </row>
    <row r="42" spans="1:13" s="89" customFormat="1" ht="12" customHeight="1" x14ac:dyDescent="0.2">
      <c r="A42" s="119" t="s">
        <v>11</v>
      </c>
      <c r="B42" s="120"/>
      <c r="C42" s="120"/>
      <c r="D42" s="120"/>
      <c r="E42" s="120"/>
      <c r="F42" s="120"/>
      <c r="G42" s="120"/>
      <c r="H42" s="120"/>
      <c r="I42" s="120"/>
      <c r="J42" s="120"/>
      <c r="K42" s="120"/>
      <c r="L42" s="120"/>
    </row>
    <row r="43" spans="1:13" s="103" customFormat="1" ht="30" customHeight="1" x14ac:dyDescent="0.2">
      <c r="A43" s="94" t="s">
        <v>144</v>
      </c>
      <c r="B43" s="94"/>
      <c r="C43" s="94"/>
      <c r="D43" s="94"/>
      <c r="E43" s="94"/>
      <c r="F43" s="94"/>
      <c r="G43" s="94"/>
      <c r="H43" s="94"/>
      <c r="I43" s="94"/>
      <c r="J43" s="94"/>
      <c r="K43" s="94"/>
      <c r="L43" s="94"/>
    </row>
    <row r="44" spans="1:13" ht="20.25" customHeight="1" x14ac:dyDescent="0.2">
      <c r="A44" s="56" t="s">
        <v>177</v>
      </c>
      <c r="B44" s="49"/>
      <c r="C44" s="16"/>
      <c r="D44" s="16"/>
      <c r="E44" s="16"/>
      <c r="F44" s="16"/>
      <c r="G44" s="16"/>
      <c r="H44" s="16"/>
      <c r="I44" s="16"/>
      <c r="J44" s="16"/>
      <c r="K44" s="16"/>
      <c r="L44" s="16"/>
    </row>
    <row r="45" spans="1:13" s="13" customFormat="1" ht="20.25" customHeight="1" x14ac:dyDescent="0.2">
      <c r="A45" s="75" t="s">
        <v>53</v>
      </c>
      <c r="B45" s="76"/>
      <c r="C45" s="76"/>
      <c r="D45" s="76"/>
      <c r="E45" s="76"/>
      <c r="F45" s="76"/>
      <c r="G45" s="76"/>
      <c r="H45" s="76"/>
      <c r="I45" s="76"/>
      <c r="J45" s="76"/>
      <c r="K45" s="76"/>
      <c r="L45" s="76"/>
    </row>
    <row r="46" spans="1:13" ht="45" customHeight="1" x14ac:dyDescent="0.25">
      <c r="A46" s="143" t="s">
        <v>8</v>
      </c>
      <c r="B46" s="144" t="s">
        <v>99</v>
      </c>
      <c r="C46" s="144" t="s">
        <v>101</v>
      </c>
      <c r="D46" s="144" t="s">
        <v>97</v>
      </c>
      <c r="E46" s="144" t="s">
        <v>98</v>
      </c>
      <c r="F46" s="144" t="s">
        <v>77</v>
      </c>
      <c r="G46" s="144" t="s">
        <v>113</v>
      </c>
      <c r="H46" s="144" t="s">
        <v>94</v>
      </c>
      <c r="I46" s="144" t="s">
        <v>86</v>
      </c>
      <c r="J46" s="144" t="s">
        <v>87</v>
      </c>
      <c r="K46" s="144" t="s">
        <v>82</v>
      </c>
      <c r="L46" s="144" t="s">
        <v>108</v>
      </c>
    </row>
    <row r="47" spans="1:13" s="89" customFormat="1" ht="15" customHeight="1" x14ac:dyDescent="0.25">
      <c r="A47" s="104" t="s">
        <v>0</v>
      </c>
      <c r="B47" s="112">
        <v>3640601</v>
      </c>
      <c r="C47" s="124" t="s">
        <v>122</v>
      </c>
      <c r="D47" s="112">
        <v>2261917</v>
      </c>
      <c r="E47" s="112">
        <v>1458129</v>
      </c>
      <c r="F47" s="124" t="s">
        <v>122</v>
      </c>
      <c r="G47" s="124" t="s">
        <v>122</v>
      </c>
      <c r="H47" s="124" t="s">
        <v>122</v>
      </c>
      <c r="I47" s="124" t="s">
        <v>122</v>
      </c>
      <c r="J47" s="112">
        <v>1389548</v>
      </c>
      <c r="K47" s="124" t="s">
        <v>122</v>
      </c>
      <c r="L47" s="125" t="s">
        <v>122</v>
      </c>
      <c r="M47" s="127"/>
    </row>
    <row r="48" spans="1:13" s="89" customFormat="1" ht="15" customHeight="1" x14ac:dyDescent="0.25">
      <c r="A48" s="104" t="s">
        <v>1</v>
      </c>
      <c r="B48" s="124" t="s">
        <v>122</v>
      </c>
      <c r="C48" s="124" t="s">
        <v>122</v>
      </c>
      <c r="D48" s="106">
        <v>2263549</v>
      </c>
      <c r="E48" s="106">
        <v>1737327</v>
      </c>
      <c r="F48" s="124" t="s">
        <v>122</v>
      </c>
      <c r="G48" s="124" t="s">
        <v>122</v>
      </c>
      <c r="H48" s="124" t="s">
        <v>122</v>
      </c>
      <c r="I48" s="124" t="s">
        <v>122</v>
      </c>
      <c r="J48" s="106">
        <v>1251952</v>
      </c>
      <c r="K48" s="124" t="s">
        <v>122</v>
      </c>
      <c r="L48" s="125" t="s">
        <v>122</v>
      </c>
      <c r="M48" s="127"/>
    </row>
    <row r="49" spans="1:13" s="89" customFormat="1" ht="15" customHeight="1" x14ac:dyDescent="0.25">
      <c r="A49" s="104" t="s">
        <v>2</v>
      </c>
      <c r="B49" s="124" t="s">
        <v>122</v>
      </c>
      <c r="C49" s="124" t="s">
        <v>122</v>
      </c>
      <c r="D49" s="124" t="s">
        <v>122</v>
      </c>
      <c r="E49" s="124" t="s">
        <v>122</v>
      </c>
      <c r="F49" s="124" t="s">
        <v>122</v>
      </c>
      <c r="G49" s="124" t="s">
        <v>122</v>
      </c>
      <c r="H49" s="124" t="s">
        <v>122</v>
      </c>
      <c r="I49" s="124" t="s">
        <v>122</v>
      </c>
      <c r="J49" s="124" t="s">
        <v>122</v>
      </c>
      <c r="K49" s="124" t="s">
        <v>122</v>
      </c>
      <c r="L49" s="125" t="s">
        <v>122</v>
      </c>
      <c r="M49" s="127"/>
    </row>
    <row r="50" spans="1:13" s="89" customFormat="1" ht="15" customHeight="1" x14ac:dyDescent="0.25">
      <c r="A50" s="104" t="s">
        <v>3</v>
      </c>
      <c r="B50" s="106">
        <v>5053020</v>
      </c>
      <c r="C50" s="106">
        <v>1524308</v>
      </c>
      <c r="D50" s="106">
        <v>2704730</v>
      </c>
      <c r="E50" s="106">
        <v>1941459</v>
      </c>
      <c r="F50" s="124" t="s">
        <v>122</v>
      </c>
      <c r="G50" s="124" t="s">
        <v>122</v>
      </c>
      <c r="H50" s="124" t="s">
        <v>122</v>
      </c>
      <c r="I50" s="124" t="s">
        <v>122</v>
      </c>
      <c r="J50" s="124" t="s">
        <v>122</v>
      </c>
      <c r="K50" s="124" t="s">
        <v>122</v>
      </c>
      <c r="L50" s="114">
        <v>3054670</v>
      </c>
    </row>
    <row r="51" spans="1:13" s="89" customFormat="1" ht="15" customHeight="1" x14ac:dyDescent="0.25">
      <c r="A51" s="104" t="s">
        <v>4</v>
      </c>
      <c r="B51" s="106">
        <v>5314126</v>
      </c>
      <c r="C51" s="106">
        <v>1628004</v>
      </c>
      <c r="D51" s="106">
        <v>2623316</v>
      </c>
      <c r="E51" s="106">
        <v>1999798</v>
      </c>
      <c r="F51" s="124" t="s">
        <v>122</v>
      </c>
      <c r="G51" s="124" t="s">
        <v>122</v>
      </c>
      <c r="H51" s="124" t="s">
        <v>122</v>
      </c>
      <c r="I51" s="124" t="s">
        <v>122</v>
      </c>
      <c r="J51" s="106">
        <v>1714177</v>
      </c>
      <c r="K51" s="124" t="s">
        <v>122</v>
      </c>
      <c r="L51" s="114">
        <v>3681060</v>
      </c>
    </row>
    <row r="52" spans="1:13" s="89" customFormat="1" ht="15" customHeight="1" x14ac:dyDescent="0.25">
      <c r="A52" s="104" t="s">
        <v>5</v>
      </c>
      <c r="B52" s="106">
        <v>5431558</v>
      </c>
      <c r="C52" s="106">
        <v>1855942</v>
      </c>
      <c r="D52" s="106">
        <v>2756407</v>
      </c>
      <c r="E52" s="106">
        <v>2094373</v>
      </c>
      <c r="F52" s="106">
        <v>1769023</v>
      </c>
      <c r="G52" s="124" t="s">
        <v>122</v>
      </c>
      <c r="H52" s="124" t="s">
        <v>122</v>
      </c>
      <c r="I52" s="124" t="s">
        <v>122</v>
      </c>
      <c r="J52" s="124" t="s">
        <v>122</v>
      </c>
      <c r="K52" s="124" t="s">
        <v>122</v>
      </c>
      <c r="L52" s="114">
        <v>3221561</v>
      </c>
    </row>
    <row r="53" spans="1:13" s="89" customFormat="1" ht="15" customHeight="1" x14ac:dyDescent="0.25">
      <c r="A53" s="104" t="s">
        <v>6</v>
      </c>
      <c r="B53" s="106">
        <v>2203822</v>
      </c>
      <c r="C53" s="124" t="s">
        <v>122</v>
      </c>
      <c r="D53" s="106">
        <v>2954344</v>
      </c>
      <c r="E53" s="106">
        <v>2177656</v>
      </c>
      <c r="F53" s="106">
        <v>1841538</v>
      </c>
      <c r="G53" s="124" t="s">
        <v>122</v>
      </c>
      <c r="H53" s="124" t="s">
        <v>122</v>
      </c>
      <c r="I53" s="124" t="s">
        <v>122</v>
      </c>
      <c r="J53" s="124" t="s">
        <v>122</v>
      </c>
      <c r="K53" s="124" t="s">
        <v>122</v>
      </c>
      <c r="L53" s="114">
        <v>3643146</v>
      </c>
    </row>
    <row r="54" spans="1:13" s="89" customFormat="1" ht="15" customHeight="1" x14ac:dyDescent="0.25">
      <c r="A54" s="104" t="s">
        <v>7</v>
      </c>
      <c r="B54" s="106">
        <v>2370859</v>
      </c>
      <c r="C54" s="106">
        <v>2044049</v>
      </c>
      <c r="D54" s="106">
        <v>2893340</v>
      </c>
      <c r="E54" s="106">
        <v>2251882</v>
      </c>
      <c r="F54" s="106">
        <v>1913910</v>
      </c>
      <c r="G54" s="124" t="s">
        <v>122</v>
      </c>
      <c r="H54" s="124" t="s">
        <v>122</v>
      </c>
      <c r="I54" s="124" t="s">
        <v>122</v>
      </c>
      <c r="J54" s="124" t="s">
        <v>122</v>
      </c>
      <c r="K54" s="124" t="s">
        <v>122</v>
      </c>
      <c r="L54" s="114">
        <v>4124212</v>
      </c>
    </row>
    <row r="55" spans="1:13" s="89" customFormat="1" ht="15" customHeight="1" x14ac:dyDescent="0.25">
      <c r="A55" s="104" t="s">
        <v>9</v>
      </c>
      <c r="B55" s="106">
        <v>6435589</v>
      </c>
      <c r="C55" s="124" t="s">
        <v>122</v>
      </c>
      <c r="D55" s="106">
        <v>2992880</v>
      </c>
      <c r="E55" s="106">
        <v>2366514</v>
      </c>
      <c r="F55" s="106">
        <v>1946877</v>
      </c>
      <c r="G55" s="124" t="s">
        <v>122</v>
      </c>
      <c r="H55" s="124" t="s">
        <v>122</v>
      </c>
      <c r="I55" s="124" t="s">
        <v>122</v>
      </c>
      <c r="J55" s="124" t="s">
        <v>122</v>
      </c>
      <c r="K55" s="124" t="s">
        <v>122</v>
      </c>
      <c r="L55" s="114">
        <v>3805884</v>
      </c>
    </row>
    <row r="56" spans="1:13" s="89" customFormat="1" ht="15" customHeight="1" x14ac:dyDescent="0.25">
      <c r="A56" s="104" t="s">
        <v>12</v>
      </c>
      <c r="B56" s="106">
        <v>6659593</v>
      </c>
      <c r="C56" s="124" t="s">
        <v>122</v>
      </c>
      <c r="D56" s="106">
        <v>3062301</v>
      </c>
      <c r="E56" s="106">
        <v>2399488</v>
      </c>
      <c r="F56" s="106">
        <v>1996579</v>
      </c>
      <c r="G56" s="124" t="s">
        <v>122</v>
      </c>
      <c r="H56" s="124" t="s">
        <v>122</v>
      </c>
      <c r="I56" s="124" t="s">
        <v>122</v>
      </c>
      <c r="J56" s="124" t="s">
        <v>122</v>
      </c>
      <c r="K56" s="124" t="s">
        <v>122</v>
      </c>
      <c r="L56" s="114">
        <v>3648178</v>
      </c>
    </row>
    <row r="57" spans="1:13" s="89" customFormat="1" ht="15" customHeight="1" x14ac:dyDescent="0.25">
      <c r="A57" s="104" t="s">
        <v>20</v>
      </c>
      <c r="B57" s="106">
        <v>6415636.9738999996</v>
      </c>
      <c r="C57" s="106">
        <v>1920809</v>
      </c>
      <c r="D57" s="106">
        <v>3147106.0367000001</v>
      </c>
      <c r="E57" s="106">
        <v>2517953.5325000002</v>
      </c>
      <c r="F57" s="106">
        <v>1811713</v>
      </c>
      <c r="G57" s="124" t="s">
        <v>122</v>
      </c>
      <c r="H57" s="124" t="s">
        <v>122</v>
      </c>
      <c r="I57" s="124" t="s">
        <v>122</v>
      </c>
      <c r="J57" s="124" t="s">
        <v>122</v>
      </c>
      <c r="K57" s="124" t="s">
        <v>122</v>
      </c>
      <c r="L57" s="114">
        <v>3779547</v>
      </c>
    </row>
    <row r="58" spans="1:13" s="89" customFormat="1" ht="15" customHeight="1" x14ac:dyDescent="0.25">
      <c r="A58" s="104" t="s">
        <v>22</v>
      </c>
      <c r="B58" s="106">
        <v>5679084.8132999996</v>
      </c>
      <c r="C58" s="106">
        <v>1854689</v>
      </c>
      <c r="D58" s="106">
        <v>3203980.6562999999</v>
      </c>
      <c r="E58" s="106">
        <v>2603676.2141</v>
      </c>
      <c r="F58" s="106">
        <v>1910250</v>
      </c>
      <c r="G58" s="124" t="s">
        <v>122</v>
      </c>
      <c r="H58" s="124" t="s">
        <v>122</v>
      </c>
      <c r="I58" s="124" t="s">
        <v>122</v>
      </c>
      <c r="J58" s="124" t="s">
        <v>122</v>
      </c>
      <c r="K58" s="124" t="s">
        <v>122</v>
      </c>
      <c r="L58" s="114">
        <v>4168330</v>
      </c>
    </row>
    <row r="59" spans="1:13" s="89" customFormat="1" ht="15" customHeight="1" x14ac:dyDescent="0.25">
      <c r="A59" s="104" t="s">
        <v>28</v>
      </c>
      <c r="B59" s="106">
        <v>6037746.6210000003</v>
      </c>
      <c r="C59" s="106">
        <v>2009331</v>
      </c>
      <c r="D59" s="106">
        <v>3721568.8136</v>
      </c>
      <c r="E59" s="106">
        <v>2493320.6812999998</v>
      </c>
      <c r="F59" s="106">
        <v>2070171</v>
      </c>
      <c r="G59" s="124" t="s">
        <v>122</v>
      </c>
      <c r="H59" s="124" t="s">
        <v>122</v>
      </c>
      <c r="I59" s="124" t="s">
        <v>122</v>
      </c>
      <c r="J59" s="124" t="s">
        <v>122</v>
      </c>
      <c r="K59" s="124" t="s">
        <v>122</v>
      </c>
      <c r="L59" s="114">
        <v>4313825</v>
      </c>
    </row>
    <row r="60" spans="1:13" s="89" customFormat="1" ht="15" customHeight="1" x14ac:dyDescent="0.25">
      <c r="A60" s="104" t="s">
        <v>29</v>
      </c>
      <c r="B60" s="106">
        <v>6022507.3921999997</v>
      </c>
      <c r="C60" s="124" t="s">
        <v>122</v>
      </c>
      <c r="D60" s="106">
        <v>3280106.0570999999</v>
      </c>
      <c r="E60" s="106">
        <v>2461357.7829999998</v>
      </c>
      <c r="F60" s="106">
        <v>2060377</v>
      </c>
      <c r="G60" s="124" t="s">
        <v>122</v>
      </c>
      <c r="H60" s="124" t="s">
        <v>122</v>
      </c>
      <c r="I60" s="124" t="s">
        <v>122</v>
      </c>
      <c r="J60" s="124" t="s">
        <v>122</v>
      </c>
      <c r="K60" s="124" t="s">
        <v>122</v>
      </c>
      <c r="L60" s="125" t="s">
        <v>122</v>
      </c>
      <c r="M60" s="127"/>
    </row>
    <row r="61" spans="1:13" s="89" customFormat="1" ht="15" customHeight="1" x14ac:dyDescent="0.25">
      <c r="A61" s="159" t="s">
        <v>121</v>
      </c>
      <c r="B61" s="161" t="s">
        <v>122</v>
      </c>
      <c r="C61" s="161" t="s">
        <v>122</v>
      </c>
      <c r="D61" s="161" t="s">
        <v>122</v>
      </c>
      <c r="E61" s="161" t="s">
        <v>122</v>
      </c>
      <c r="F61" s="161" t="s">
        <v>122</v>
      </c>
      <c r="G61" s="161" t="s">
        <v>122</v>
      </c>
      <c r="H61" s="161" t="s">
        <v>122</v>
      </c>
      <c r="I61" s="161" t="s">
        <v>122</v>
      </c>
      <c r="J61" s="161" t="s">
        <v>122</v>
      </c>
      <c r="K61" s="161" t="s">
        <v>122</v>
      </c>
      <c r="L61" s="173" t="s">
        <v>122</v>
      </c>
      <c r="M61" s="127"/>
    </row>
    <row r="62" spans="1:13" ht="30" customHeight="1" x14ac:dyDescent="0.2">
      <c r="A62" s="74" t="s">
        <v>54</v>
      </c>
      <c r="B62" s="51"/>
      <c r="C62" s="51"/>
      <c r="D62" s="51"/>
      <c r="E62" s="51"/>
      <c r="F62" s="51"/>
      <c r="G62" s="51"/>
      <c r="H62" s="51"/>
      <c r="I62" s="51"/>
      <c r="J62" s="51"/>
      <c r="K62" s="51"/>
      <c r="L62" s="51"/>
    </row>
    <row r="63" spans="1:13" ht="45" customHeight="1" x14ac:dyDescent="0.25">
      <c r="A63" s="143" t="s">
        <v>8</v>
      </c>
      <c r="B63" s="144" t="s">
        <v>100</v>
      </c>
      <c r="C63" s="144" t="s">
        <v>114</v>
      </c>
      <c r="D63" s="144" t="s">
        <v>115</v>
      </c>
      <c r="E63" s="144" t="s">
        <v>116</v>
      </c>
      <c r="F63" s="144" t="s">
        <v>78</v>
      </c>
      <c r="G63" s="144" t="s">
        <v>117</v>
      </c>
      <c r="H63" s="144" t="s">
        <v>95</v>
      </c>
      <c r="I63" s="144" t="s">
        <v>89</v>
      </c>
      <c r="J63" s="144" t="s">
        <v>88</v>
      </c>
      <c r="K63" s="144" t="s">
        <v>81</v>
      </c>
      <c r="L63" s="144" t="s">
        <v>119</v>
      </c>
    </row>
    <row r="64" spans="1:13" s="89" customFormat="1" ht="15" customHeight="1" x14ac:dyDescent="0.25">
      <c r="A64" s="104" t="s">
        <v>0</v>
      </c>
      <c r="B64" s="115">
        <v>6689</v>
      </c>
      <c r="C64" s="124" t="s">
        <v>122</v>
      </c>
      <c r="D64" s="115">
        <v>3763</v>
      </c>
      <c r="E64" s="115">
        <v>3029</v>
      </c>
      <c r="F64" s="124" t="s">
        <v>122</v>
      </c>
      <c r="G64" s="124" t="s">
        <v>122</v>
      </c>
      <c r="H64" s="124" t="s">
        <v>122</v>
      </c>
      <c r="I64" s="124" t="s">
        <v>122</v>
      </c>
      <c r="J64" s="115">
        <v>4044</v>
      </c>
      <c r="K64" s="124" t="s">
        <v>122</v>
      </c>
      <c r="L64" s="124" t="s">
        <v>122</v>
      </c>
    </row>
    <row r="65" spans="1:13" s="89" customFormat="1" ht="15" customHeight="1" x14ac:dyDescent="0.25">
      <c r="A65" s="104" t="s">
        <v>1</v>
      </c>
      <c r="B65" s="124" t="s">
        <v>122</v>
      </c>
      <c r="C65" s="124" t="s">
        <v>122</v>
      </c>
      <c r="D65" s="117">
        <v>3725</v>
      </c>
      <c r="E65" s="117">
        <v>4354</v>
      </c>
      <c r="F65" s="124" t="s">
        <v>122</v>
      </c>
      <c r="G65" s="124" t="s">
        <v>122</v>
      </c>
      <c r="H65" s="124" t="s">
        <v>122</v>
      </c>
      <c r="I65" s="124" t="s">
        <v>122</v>
      </c>
      <c r="J65" s="117">
        <v>3821</v>
      </c>
      <c r="K65" s="124" t="s">
        <v>122</v>
      </c>
      <c r="L65" s="124" t="s">
        <v>122</v>
      </c>
    </row>
    <row r="66" spans="1:13" s="89" customFormat="1" ht="15" customHeight="1" x14ac:dyDescent="0.25">
      <c r="A66" s="104" t="s">
        <v>2</v>
      </c>
      <c r="B66" s="124" t="s">
        <v>122</v>
      </c>
      <c r="C66" s="124" t="s">
        <v>122</v>
      </c>
      <c r="D66" s="124" t="s">
        <v>122</v>
      </c>
      <c r="E66" s="124" t="s">
        <v>122</v>
      </c>
      <c r="F66" s="124" t="s">
        <v>122</v>
      </c>
      <c r="G66" s="124" t="s">
        <v>122</v>
      </c>
      <c r="H66" s="124" t="s">
        <v>122</v>
      </c>
      <c r="I66" s="124" t="s">
        <v>122</v>
      </c>
      <c r="J66" s="124" t="s">
        <v>122</v>
      </c>
      <c r="K66" s="124" t="s">
        <v>122</v>
      </c>
      <c r="L66" s="124" t="s">
        <v>122</v>
      </c>
    </row>
    <row r="67" spans="1:13" s="89" customFormat="1" ht="15" customHeight="1" x14ac:dyDescent="0.25">
      <c r="A67" s="104" t="s">
        <v>3</v>
      </c>
      <c r="B67" s="117">
        <v>9036</v>
      </c>
      <c r="C67" s="117">
        <v>729</v>
      </c>
      <c r="D67" s="117">
        <v>5311</v>
      </c>
      <c r="E67" s="117">
        <v>3097</v>
      </c>
      <c r="F67" s="124" t="s">
        <v>122</v>
      </c>
      <c r="G67" s="124" t="s">
        <v>122</v>
      </c>
      <c r="H67" s="124" t="s">
        <v>122</v>
      </c>
      <c r="I67" s="124" t="s">
        <v>122</v>
      </c>
      <c r="J67" s="124" t="s">
        <v>122</v>
      </c>
      <c r="K67" s="124" t="s">
        <v>122</v>
      </c>
      <c r="L67" s="118">
        <v>19069</v>
      </c>
    </row>
    <row r="68" spans="1:13" s="89" customFormat="1" ht="15" customHeight="1" x14ac:dyDescent="0.25">
      <c r="A68" s="104" t="s">
        <v>4</v>
      </c>
      <c r="B68" s="117">
        <v>9183</v>
      </c>
      <c r="C68" s="117">
        <v>870</v>
      </c>
      <c r="D68" s="117">
        <v>5233</v>
      </c>
      <c r="E68" s="117">
        <v>2596</v>
      </c>
      <c r="F68" s="124" t="s">
        <v>122</v>
      </c>
      <c r="G68" s="124" t="s">
        <v>122</v>
      </c>
      <c r="H68" s="124" t="s">
        <v>122</v>
      </c>
      <c r="I68" s="124" t="s">
        <v>122</v>
      </c>
      <c r="J68" s="117">
        <v>4283</v>
      </c>
      <c r="K68" s="124" t="s">
        <v>122</v>
      </c>
      <c r="L68" s="118">
        <v>18885</v>
      </c>
    </row>
    <row r="69" spans="1:13" s="89" customFormat="1" ht="15" customHeight="1" x14ac:dyDescent="0.25">
      <c r="A69" s="104" t="s">
        <v>5</v>
      </c>
      <c r="B69" s="117">
        <v>9113</v>
      </c>
      <c r="C69" s="117">
        <v>782</v>
      </c>
      <c r="D69" s="117">
        <v>5585</v>
      </c>
      <c r="E69" s="117">
        <v>2798</v>
      </c>
      <c r="F69" s="117">
        <v>3016</v>
      </c>
      <c r="G69" s="124" t="s">
        <v>122</v>
      </c>
      <c r="H69" s="124" t="s">
        <v>122</v>
      </c>
      <c r="I69" s="124" t="s">
        <v>122</v>
      </c>
      <c r="J69" s="124" t="s">
        <v>122</v>
      </c>
      <c r="K69" s="124" t="s">
        <v>122</v>
      </c>
      <c r="L69" s="118">
        <v>18169</v>
      </c>
    </row>
    <row r="70" spans="1:13" s="89" customFormat="1" ht="15" customHeight="1" x14ac:dyDescent="0.25">
      <c r="A70" s="104" t="s">
        <v>6</v>
      </c>
      <c r="B70" s="117">
        <v>2908</v>
      </c>
      <c r="C70" s="124" t="s">
        <v>122</v>
      </c>
      <c r="D70" s="117">
        <v>5888</v>
      </c>
      <c r="E70" s="117">
        <v>2658</v>
      </c>
      <c r="F70" s="117">
        <v>2993</v>
      </c>
      <c r="G70" s="124" t="s">
        <v>122</v>
      </c>
      <c r="H70" s="124" t="s">
        <v>122</v>
      </c>
      <c r="I70" s="124" t="s">
        <v>122</v>
      </c>
      <c r="J70" s="124" t="s">
        <v>122</v>
      </c>
      <c r="K70" s="124" t="s">
        <v>122</v>
      </c>
      <c r="L70" s="118">
        <v>18496</v>
      </c>
    </row>
    <row r="71" spans="1:13" s="89" customFormat="1" ht="15" customHeight="1" x14ac:dyDescent="0.25">
      <c r="A71" s="104" t="s">
        <v>7</v>
      </c>
      <c r="B71" s="117">
        <v>2914</v>
      </c>
      <c r="C71" s="117">
        <v>782</v>
      </c>
      <c r="D71" s="117">
        <v>5317</v>
      </c>
      <c r="E71" s="117">
        <v>2571</v>
      </c>
      <c r="F71" s="117">
        <v>2783</v>
      </c>
      <c r="G71" s="124" t="s">
        <v>122</v>
      </c>
      <c r="H71" s="124" t="s">
        <v>122</v>
      </c>
      <c r="I71" s="124" t="s">
        <v>122</v>
      </c>
      <c r="J71" s="124" t="s">
        <v>122</v>
      </c>
      <c r="K71" s="124" t="s">
        <v>122</v>
      </c>
      <c r="L71" s="118">
        <v>17682</v>
      </c>
    </row>
    <row r="72" spans="1:13" s="89" customFormat="1" ht="15" customHeight="1" x14ac:dyDescent="0.25">
      <c r="A72" s="104" t="s">
        <v>9</v>
      </c>
      <c r="B72" s="117">
        <v>8343</v>
      </c>
      <c r="C72" s="124" t="s">
        <v>122</v>
      </c>
      <c r="D72" s="117">
        <v>5652</v>
      </c>
      <c r="E72" s="117">
        <v>2356</v>
      </c>
      <c r="F72" s="117">
        <v>2989</v>
      </c>
      <c r="G72" s="124" t="s">
        <v>122</v>
      </c>
      <c r="H72" s="124" t="s">
        <v>122</v>
      </c>
      <c r="I72" s="124" t="s">
        <v>122</v>
      </c>
      <c r="J72" s="124" t="s">
        <v>122</v>
      </c>
      <c r="K72" s="124" t="s">
        <v>122</v>
      </c>
      <c r="L72" s="118">
        <v>17672</v>
      </c>
    </row>
    <row r="73" spans="1:13" s="89" customFormat="1" ht="15" customHeight="1" x14ac:dyDescent="0.25">
      <c r="A73" s="104" t="s">
        <v>12</v>
      </c>
      <c r="B73" s="117">
        <v>8504</v>
      </c>
      <c r="C73" s="124" t="s">
        <v>122</v>
      </c>
      <c r="D73" s="117">
        <v>5346</v>
      </c>
      <c r="E73" s="117">
        <v>2262</v>
      </c>
      <c r="F73" s="117">
        <v>2937</v>
      </c>
      <c r="G73" s="124" t="s">
        <v>122</v>
      </c>
      <c r="H73" s="124" t="s">
        <v>122</v>
      </c>
      <c r="I73" s="124" t="s">
        <v>122</v>
      </c>
      <c r="J73" s="124" t="s">
        <v>122</v>
      </c>
      <c r="K73" s="124" t="s">
        <v>122</v>
      </c>
      <c r="L73" s="118">
        <v>16481</v>
      </c>
    </row>
    <row r="74" spans="1:13" s="89" customFormat="1" ht="15" customHeight="1" x14ac:dyDescent="0.25">
      <c r="A74" s="104" t="s">
        <v>20</v>
      </c>
      <c r="B74" s="117">
        <v>9465</v>
      </c>
      <c r="C74" s="117">
        <v>754</v>
      </c>
      <c r="D74" s="117">
        <v>5648</v>
      </c>
      <c r="E74" s="117">
        <v>2684</v>
      </c>
      <c r="F74" s="117">
        <v>2906</v>
      </c>
      <c r="G74" s="124" t="s">
        <v>122</v>
      </c>
      <c r="H74" s="124" t="s">
        <v>122</v>
      </c>
      <c r="I74" s="124" t="s">
        <v>122</v>
      </c>
      <c r="J74" s="124" t="s">
        <v>122</v>
      </c>
      <c r="K74" s="124" t="s">
        <v>122</v>
      </c>
      <c r="L74" s="118">
        <v>17670</v>
      </c>
    </row>
    <row r="75" spans="1:13" s="89" customFormat="1" ht="15" customHeight="1" x14ac:dyDescent="0.25">
      <c r="A75" s="104" t="s">
        <v>22</v>
      </c>
      <c r="B75" s="117">
        <v>8944</v>
      </c>
      <c r="C75" s="117">
        <v>739</v>
      </c>
      <c r="D75" s="117">
        <v>5247</v>
      </c>
      <c r="E75" s="117">
        <v>2654</v>
      </c>
      <c r="F75" s="117">
        <v>3016</v>
      </c>
      <c r="G75" s="124" t="s">
        <v>122</v>
      </c>
      <c r="H75" s="124" t="s">
        <v>122</v>
      </c>
      <c r="I75" s="124" t="s">
        <v>122</v>
      </c>
      <c r="J75" s="124" t="s">
        <v>122</v>
      </c>
      <c r="K75" s="124" t="s">
        <v>122</v>
      </c>
      <c r="L75" s="118">
        <v>19754</v>
      </c>
    </row>
    <row r="76" spans="1:13" s="89" customFormat="1" ht="15" customHeight="1" x14ac:dyDescent="0.25">
      <c r="A76" s="104" t="s">
        <v>28</v>
      </c>
      <c r="B76" s="117">
        <v>9051</v>
      </c>
      <c r="C76" s="117">
        <v>787</v>
      </c>
      <c r="D76" s="117">
        <v>5349</v>
      </c>
      <c r="E76" s="117">
        <v>2726</v>
      </c>
      <c r="F76" s="117">
        <v>2715</v>
      </c>
      <c r="G76" s="124" t="s">
        <v>122</v>
      </c>
      <c r="H76" s="124" t="s">
        <v>122</v>
      </c>
      <c r="I76" s="124" t="s">
        <v>122</v>
      </c>
      <c r="J76" s="124" t="s">
        <v>122</v>
      </c>
      <c r="K76" s="124" t="s">
        <v>122</v>
      </c>
      <c r="L76" s="118">
        <v>19374</v>
      </c>
    </row>
    <row r="77" spans="1:13" s="89" customFormat="1" ht="15" customHeight="1" x14ac:dyDescent="0.25">
      <c r="A77" s="104" t="s">
        <v>29</v>
      </c>
      <c r="B77" s="117">
        <v>9515</v>
      </c>
      <c r="C77" s="124" t="s">
        <v>122</v>
      </c>
      <c r="D77" s="117">
        <v>3318</v>
      </c>
      <c r="E77" s="117">
        <v>2844</v>
      </c>
      <c r="F77" s="117">
        <v>2751</v>
      </c>
      <c r="G77" s="124" t="s">
        <v>122</v>
      </c>
      <c r="H77" s="124" t="s">
        <v>122</v>
      </c>
      <c r="I77" s="124" t="s">
        <v>122</v>
      </c>
      <c r="J77" s="124" t="s">
        <v>122</v>
      </c>
      <c r="K77" s="124" t="s">
        <v>122</v>
      </c>
      <c r="L77" s="125" t="s">
        <v>122</v>
      </c>
      <c r="M77" s="127"/>
    </row>
    <row r="78" spans="1:13" s="89" customFormat="1" ht="15" customHeight="1" x14ac:dyDescent="0.25">
      <c r="A78" s="159" t="s">
        <v>121</v>
      </c>
      <c r="B78" s="161" t="s">
        <v>122</v>
      </c>
      <c r="C78" s="161" t="s">
        <v>122</v>
      </c>
      <c r="D78" s="161" t="s">
        <v>122</v>
      </c>
      <c r="E78" s="161" t="s">
        <v>122</v>
      </c>
      <c r="F78" s="161" t="s">
        <v>122</v>
      </c>
      <c r="G78" s="161" t="s">
        <v>122</v>
      </c>
      <c r="H78" s="161" t="s">
        <v>122</v>
      </c>
      <c r="I78" s="161" t="s">
        <v>122</v>
      </c>
      <c r="J78" s="161" t="s">
        <v>122</v>
      </c>
      <c r="K78" s="161" t="s">
        <v>122</v>
      </c>
      <c r="L78" s="173" t="s">
        <v>122</v>
      </c>
      <c r="M78" s="127"/>
    </row>
    <row r="79" spans="1:13" s="89" customFormat="1" ht="17.25" customHeight="1" x14ac:dyDescent="0.2">
      <c r="A79" s="119" t="s">
        <v>48</v>
      </c>
      <c r="B79" s="120"/>
      <c r="C79" s="120"/>
      <c r="D79" s="120"/>
      <c r="E79" s="120"/>
      <c r="F79" s="120"/>
      <c r="G79" s="120"/>
      <c r="H79" s="120"/>
      <c r="I79" s="120"/>
      <c r="J79" s="120"/>
      <c r="K79" s="120"/>
      <c r="L79" s="120"/>
    </row>
    <row r="80" spans="1:13" s="89" customFormat="1" ht="12" customHeight="1" x14ac:dyDescent="0.2">
      <c r="A80" s="121" t="s">
        <v>45</v>
      </c>
      <c r="B80" s="120"/>
      <c r="C80" s="120"/>
      <c r="D80" s="120"/>
      <c r="E80" s="120"/>
      <c r="F80" s="120"/>
      <c r="G80" s="120"/>
      <c r="H80" s="120"/>
      <c r="I80" s="120"/>
      <c r="J80" s="120"/>
    </row>
    <row r="81" spans="1:12" s="89" customFormat="1" ht="12" customHeight="1" x14ac:dyDescent="0.2">
      <c r="A81" s="94" t="s">
        <v>35</v>
      </c>
      <c r="B81" s="120"/>
      <c r="C81" s="120"/>
      <c r="D81" s="120"/>
      <c r="E81" s="120"/>
      <c r="F81" s="120"/>
      <c r="G81" s="120"/>
      <c r="H81" s="120"/>
      <c r="I81" s="120"/>
      <c r="J81" s="120"/>
      <c r="K81" s="120"/>
      <c r="L81" s="120"/>
    </row>
    <row r="82" spans="1:12" s="89" customFormat="1" ht="12" customHeight="1" x14ac:dyDescent="0.2">
      <c r="A82" s="119" t="s">
        <v>11</v>
      </c>
      <c r="B82" s="120"/>
      <c r="C82" s="120"/>
      <c r="D82" s="120"/>
      <c r="E82" s="120"/>
      <c r="F82" s="120"/>
      <c r="G82" s="120"/>
      <c r="H82" s="120"/>
      <c r="I82" s="120"/>
      <c r="J82" s="120"/>
      <c r="K82" s="120"/>
      <c r="L82" s="120"/>
    </row>
    <row r="83" spans="1:12" s="103" customFormat="1" ht="30" customHeight="1" x14ac:dyDescent="0.2">
      <c r="A83" s="94" t="s">
        <v>144</v>
      </c>
      <c r="B83" s="94"/>
      <c r="C83" s="94"/>
      <c r="D83" s="94"/>
      <c r="E83" s="94"/>
      <c r="F83" s="94"/>
      <c r="G83" s="94"/>
      <c r="H83" s="94"/>
      <c r="I83" s="94"/>
      <c r="J83" s="94"/>
      <c r="K83" s="94"/>
      <c r="L83" s="94"/>
    </row>
    <row r="84" spans="1:12" s="13" customFormat="1" ht="20.25" customHeight="1" x14ac:dyDescent="0.2">
      <c r="A84" s="56" t="s">
        <v>178</v>
      </c>
      <c r="B84" s="57"/>
      <c r="C84" s="58"/>
      <c r="D84" s="58"/>
      <c r="E84" s="58"/>
      <c r="F84" s="58"/>
      <c r="G84" s="58"/>
      <c r="H84" s="58"/>
      <c r="I84" s="58"/>
      <c r="J84" s="58"/>
      <c r="K84" s="58"/>
      <c r="L84" s="58"/>
    </row>
    <row r="85" spans="1:12" s="33" customFormat="1" ht="30" customHeight="1" x14ac:dyDescent="0.25">
      <c r="A85" s="143" t="s">
        <v>8</v>
      </c>
      <c r="B85" s="144" t="s">
        <v>75</v>
      </c>
      <c r="C85" s="144" t="s">
        <v>31</v>
      </c>
      <c r="D85" s="144" t="s">
        <v>36</v>
      </c>
      <c r="E85" s="144" t="s">
        <v>32</v>
      </c>
      <c r="F85" s="144" t="s">
        <v>37</v>
      </c>
      <c r="G85" s="144" t="s">
        <v>118</v>
      </c>
      <c r="H85" s="144" t="s">
        <v>83</v>
      </c>
      <c r="I85" s="144" t="s">
        <v>38</v>
      </c>
      <c r="J85" s="144" t="s">
        <v>39</v>
      </c>
      <c r="K85" s="144" t="s">
        <v>40</v>
      </c>
      <c r="L85" s="144" t="s">
        <v>33</v>
      </c>
    </row>
    <row r="86" spans="1:12" s="89" customFormat="1" ht="15" customHeight="1" x14ac:dyDescent="0.25">
      <c r="A86" s="104" t="s">
        <v>0</v>
      </c>
      <c r="B86" s="115">
        <v>1</v>
      </c>
      <c r="C86" s="129">
        <v>0</v>
      </c>
      <c r="D86" s="115">
        <v>1</v>
      </c>
      <c r="E86" s="115">
        <v>1</v>
      </c>
      <c r="F86" s="129">
        <v>0</v>
      </c>
      <c r="G86" s="129">
        <v>0</v>
      </c>
      <c r="H86" s="129">
        <v>0</v>
      </c>
      <c r="I86" s="129">
        <v>0</v>
      </c>
      <c r="J86" s="115">
        <v>1</v>
      </c>
      <c r="K86" s="129">
        <v>0</v>
      </c>
      <c r="L86" s="129">
        <v>0</v>
      </c>
    </row>
    <row r="87" spans="1:12" s="89" customFormat="1" ht="15" customHeight="1" x14ac:dyDescent="0.25">
      <c r="A87" s="104" t="s">
        <v>1</v>
      </c>
      <c r="B87" s="129">
        <v>0</v>
      </c>
      <c r="C87" s="129">
        <v>0</v>
      </c>
      <c r="D87" s="117">
        <v>1</v>
      </c>
      <c r="E87" s="117">
        <v>1</v>
      </c>
      <c r="F87" s="129">
        <v>0</v>
      </c>
      <c r="G87" s="129">
        <v>0</v>
      </c>
      <c r="H87" s="129">
        <v>0</v>
      </c>
      <c r="I87" s="129">
        <v>0</v>
      </c>
      <c r="J87" s="117">
        <v>1</v>
      </c>
      <c r="K87" s="129">
        <v>0</v>
      </c>
      <c r="L87" s="129">
        <v>0</v>
      </c>
    </row>
    <row r="88" spans="1:12" s="89" customFormat="1" ht="15" customHeight="1" x14ac:dyDescent="0.25">
      <c r="A88" s="104" t="s">
        <v>2</v>
      </c>
      <c r="B88" s="129">
        <v>0</v>
      </c>
      <c r="C88" s="129">
        <v>0</v>
      </c>
      <c r="D88" s="129">
        <v>0</v>
      </c>
      <c r="E88" s="129">
        <v>0</v>
      </c>
      <c r="F88" s="129">
        <v>0</v>
      </c>
      <c r="G88" s="129">
        <v>0</v>
      </c>
      <c r="H88" s="129">
        <v>0</v>
      </c>
      <c r="I88" s="129">
        <v>0</v>
      </c>
      <c r="J88" s="129">
        <v>0</v>
      </c>
      <c r="K88" s="129">
        <v>0</v>
      </c>
      <c r="L88" s="129">
        <v>0</v>
      </c>
    </row>
    <row r="89" spans="1:12" s="89" customFormat="1" ht="15" customHeight="1" x14ac:dyDescent="0.25">
      <c r="A89" s="104" t="s">
        <v>3</v>
      </c>
      <c r="B89" s="117">
        <v>1</v>
      </c>
      <c r="C89" s="117">
        <v>1</v>
      </c>
      <c r="D89" s="117">
        <v>1</v>
      </c>
      <c r="E89" s="117">
        <v>1</v>
      </c>
      <c r="F89" s="129">
        <v>0</v>
      </c>
      <c r="G89" s="129">
        <v>0</v>
      </c>
      <c r="H89" s="129">
        <v>0</v>
      </c>
      <c r="I89" s="129">
        <v>0</v>
      </c>
      <c r="J89" s="129">
        <v>0</v>
      </c>
      <c r="K89" s="129">
        <v>0</v>
      </c>
      <c r="L89" s="118">
        <v>1</v>
      </c>
    </row>
    <row r="90" spans="1:12" s="89" customFormat="1" ht="15" customHeight="1" x14ac:dyDescent="0.25">
      <c r="A90" s="104" t="s">
        <v>4</v>
      </c>
      <c r="B90" s="117">
        <v>1</v>
      </c>
      <c r="C90" s="117">
        <v>1</v>
      </c>
      <c r="D90" s="117">
        <v>1</v>
      </c>
      <c r="E90" s="117">
        <v>1</v>
      </c>
      <c r="F90" s="129">
        <v>0</v>
      </c>
      <c r="G90" s="129">
        <v>0</v>
      </c>
      <c r="H90" s="129">
        <v>0</v>
      </c>
      <c r="I90" s="129">
        <v>0</v>
      </c>
      <c r="J90" s="117">
        <v>1</v>
      </c>
      <c r="K90" s="129">
        <v>0</v>
      </c>
      <c r="L90" s="118">
        <v>1</v>
      </c>
    </row>
    <row r="91" spans="1:12" s="89" customFormat="1" ht="15" customHeight="1" x14ac:dyDescent="0.25">
      <c r="A91" s="104" t="s">
        <v>5</v>
      </c>
      <c r="B91" s="117">
        <v>1</v>
      </c>
      <c r="C91" s="117">
        <v>1</v>
      </c>
      <c r="D91" s="117">
        <v>1</v>
      </c>
      <c r="E91" s="117">
        <v>1</v>
      </c>
      <c r="F91" s="117">
        <v>1</v>
      </c>
      <c r="G91" s="129">
        <v>0</v>
      </c>
      <c r="H91" s="129">
        <v>0</v>
      </c>
      <c r="I91" s="129">
        <v>0</v>
      </c>
      <c r="J91" s="129">
        <v>0</v>
      </c>
      <c r="K91" s="129">
        <v>0</v>
      </c>
      <c r="L91" s="118">
        <v>1</v>
      </c>
    </row>
    <row r="92" spans="1:12" s="89" customFormat="1" ht="15" customHeight="1" x14ac:dyDescent="0.25">
      <c r="A92" s="104" t="s">
        <v>6</v>
      </c>
      <c r="B92" s="117">
        <v>1</v>
      </c>
      <c r="C92" s="129">
        <v>0</v>
      </c>
      <c r="D92" s="117">
        <v>1</v>
      </c>
      <c r="E92" s="117">
        <v>1</v>
      </c>
      <c r="F92" s="117">
        <v>1</v>
      </c>
      <c r="G92" s="129">
        <v>0</v>
      </c>
      <c r="H92" s="129">
        <v>0</v>
      </c>
      <c r="I92" s="129">
        <v>0</v>
      </c>
      <c r="J92" s="129">
        <v>0</v>
      </c>
      <c r="K92" s="129">
        <v>0</v>
      </c>
      <c r="L92" s="118">
        <v>1</v>
      </c>
    </row>
    <row r="93" spans="1:12" s="89" customFormat="1" ht="15" customHeight="1" x14ac:dyDescent="0.25">
      <c r="A93" s="104" t="s">
        <v>7</v>
      </c>
      <c r="B93" s="117">
        <v>1</v>
      </c>
      <c r="C93" s="117">
        <v>1</v>
      </c>
      <c r="D93" s="117">
        <v>1</v>
      </c>
      <c r="E93" s="117">
        <v>1</v>
      </c>
      <c r="F93" s="117">
        <v>1</v>
      </c>
      <c r="G93" s="129">
        <v>0</v>
      </c>
      <c r="H93" s="129">
        <v>0</v>
      </c>
      <c r="I93" s="129">
        <v>0</v>
      </c>
      <c r="J93" s="129">
        <v>0</v>
      </c>
      <c r="K93" s="129">
        <v>0</v>
      </c>
      <c r="L93" s="118">
        <v>1</v>
      </c>
    </row>
    <row r="94" spans="1:12" s="89" customFormat="1" ht="15" customHeight="1" x14ac:dyDescent="0.25">
      <c r="A94" s="104" t="s">
        <v>9</v>
      </c>
      <c r="B94" s="117">
        <v>1</v>
      </c>
      <c r="C94" s="129">
        <v>0</v>
      </c>
      <c r="D94" s="117">
        <v>1</v>
      </c>
      <c r="E94" s="117">
        <v>1</v>
      </c>
      <c r="F94" s="117">
        <v>1</v>
      </c>
      <c r="G94" s="129">
        <v>0</v>
      </c>
      <c r="H94" s="129">
        <v>0</v>
      </c>
      <c r="I94" s="129">
        <v>0</v>
      </c>
      <c r="J94" s="129">
        <v>0</v>
      </c>
      <c r="K94" s="129">
        <v>0</v>
      </c>
      <c r="L94" s="118">
        <v>1</v>
      </c>
    </row>
    <row r="95" spans="1:12" s="89" customFormat="1" ht="15" customHeight="1" x14ac:dyDescent="0.25">
      <c r="A95" s="104" t="s">
        <v>12</v>
      </c>
      <c r="B95" s="117">
        <v>1</v>
      </c>
      <c r="C95" s="129">
        <v>0</v>
      </c>
      <c r="D95" s="117">
        <v>1</v>
      </c>
      <c r="E95" s="117">
        <v>1</v>
      </c>
      <c r="F95" s="117">
        <v>1</v>
      </c>
      <c r="G95" s="129">
        <v>0</v>
      </c>
      <c r="H95" s="129">
        <v>0</v>
      </c>
      <c r="I95" s="129">
        <v>0</v>
      </c>
      <c r="J95" s="129">
        <v>0</v>
      </c>
      <c r="K95" s="129">
        <v>0</v>
      </c>
      <c r="L95" s="118">
        <v>1</v>
      </c>
    </row>
    <row r="96" spans="1:12" s="89" customFormat="1" ht="15" customHeight="1" x14ac:dyDescent="0.25">
      <c r="A96" s="104" t="s">
        <v>20</v>
      </c>
      <c r="B96" s="117">
        <v>1</v>
      </c>
      <c r="C96" s="117">
        <v>1</v>
      </c>
      <c r="D96" s="117">
        <v>1</v>
      </c>
      <c r="E96" s="117">
        <v>1</v>
      </c>
      <c r="F96" s="117">
        <v>1</v>
      </c>
      <c r="G96" s="129">
        <v>0</v>
      </c>
      <c r="H96" s="129">
        <v>0</v>
      </c>
      <c r="I96" s="129">
        <v>0</v>
      </c>
      <c r="J96" s="129">
        <v>0</v>
      </c>
      <c r="K96" s="129">
        <v>0</v>
      </c>
      <c r="L96" s="118">
        <v>1</v>
      </c>
    </row>
    <row r="97" spans="1:13" s="89" customFormat="1" ht="15" customHeight="1" x14ac:dyDescent="0.25">
      <c r="A97" s="104" t="s">
        <v>22</v>
      </c>
      <c r="B97" s="117">
        <v>1</v>
      </c>
      <c r="C97" s="117">
        <v>1</v>
      </c>
      <c r="D97" s="117">
        <v>1</v>
      </c>
      <c r="E97" s="117">
        <v>1</v>
      </c>
      <c r="F97" s="117">
        <v>1</v>
      </c>
      <c r="G97" s="129">
        <v>0</v>
      </c>
      <c r="H97" s="129">
        <v>0</v>
      </c>
      <c r="I97" s="129">
        <v>0</v>
      </c>
      <c r="J97" s="129">
        <v>0</v>
      </c>
      <c r="K97" s="129">
        <v>0</v>
      </c>
      <c r="L97" s="118">
        <v>1</v>
      </c>
    </row>
    <row r="98" spans="1:13" s="89" customFormat="1" ht="15" customHeight="1" x14ac:dyDescent="0.25">
      <c r="A98" s="104" t="s">
        <v>28</v>
      </c>
      <c r="B98" s="117">
        <v>1</v>
      </c>
      <c r="C98" s="117">
        <v>1</v>
      </c>
      <c r="D98" s="117">
        <v>1</v>
      </c>
      <c r="E98" s="117">
        <v>1</v>
      </c>
      <c r="F98" s="117">
        <v>1</v>
      </c>
      <c r="G98" s="129">
        <v>0</v>
      </c>
      <c r="H98" s="129">
        <v>0</v>
      </c>
      <c r="I98" s="129">
        <v>0</v>
      </c>
      <c r="J98" s="129">
        <v>0</v>
      </c>
      <c r="K98" s="129">
        <v>0</v>
      </c>
      <c r="L98" s="118">
        <v>1</v>
      </c>
    </row>
    <row r="99" spans="1:13" s="89" customFormat="1" ht="15" customHeight="1" x14ac:dyDescent="0.25">
      <c r="A99" s="104" t="s">
        <v>29</v>
      </c>
      <c r="B99" s="117">
        <v>1</v>
      </c>
      <c r="C99" s="117">
        <v>0</v>
      </c>
      <c r="D99" s="117">
        <v>1</v>
      </c>
      <c r="E99" s="117">
        <v>1</v>
      </c>
      <c r="F99" s="117">
        <v>1</v>
      </c>
      <c r="G99" s="129">
        <v>0</v>
      </c>
      <c r="H99" s="129">
        <v>0</v>
      </c>
      <c r="I99" s="129">
        <v>0</v>
      </c>
      <c r="J99" s="129">
        <v>0</v>
      </c>
      <c r="K99" s="129">
        <v>0</v>
      </c>
      <c r="L99" s="130">
        <v>0</v>
      </c>
      <c r="M99" s="127"/>
    </row>
    <row r="100" spans="1:13" s="89" customFormat="1" ht="15" customHeight="1" x14ac:dyDescent="0.25">
      <c r="A100" s="159" t="s">
        <v>121</v>
      </c>
      <c r="B100" s="169">
        <v>0</v>
      </c>
      <c r="C100" s="169">
        <v>0</v>
      </c>
      <c r="D100" s="169">
        <v>0</v>
      </c>
      <c r="E100" s="169">
        <v>0</v>
      </c>
      <c r="F100" s="169">
        <v>0</v>
      </c>
      <c r="G100" s="169">
        <v>0</v>
      </c>
      <c r="H100" s="169">
        <v>0</v>
      </c>
      <c r="I100" s="169">
        <v>0</v>
      </c>
      <c r="J100" s="169">
        <v>0</v>
      </c>
      <c r="K100" s="169">
        <v>0</v>
      </c>
      <c r="L100" s="174">
        <v>0</v>
      </c>
      <c r="M100" s="127"/>
    </row>
    <row r="101" spans="1:13" s="89" customFormat="1" ht="18.75" customHeight="1" x14ac:dyDescent="0.2">
      <c r="A101" s="119" t="s">
        <v>10</v>
      </c>
      <c r="B101" s="120"/>
      <c r="C101" s="120"/>
      <c r="D101" s="120"/>
      <c r="E101" s="120"/>
      <c r="F101" s="120"/>
      <c r="G101" s="120"/>
      <c r="H101" s="120"/>
      <c r="I101" s="120"/>
      <c r="J101" s="120"/>
      <c r="K101" s="120"/>
      <c r="L101" s="120"/>
    </row>
    <row r="102" spans="1:13" s="89" customFormat="1" ht="12" customHeight="1" x14ac:dyDescent="0.2">
      <c r="A102" s="94" t="s">
        <v>41</v>
      </c>
      <c r="B102" s="120"/>
      <c r="C102" s="120"/>
      <c r="D102" s="120"/>
      <c r="E102" s="120"/>
      <c r="F102" s="120"/>
      <c r="G102" s="120"/>
      <c r="H102" s="120"/>
      <c r="I102" s="120"/>
      <c r="J102" s="120"/>
      <c r="K102" s="120"/>
      <c r="L102" s="120"/>
    </row>
    <row r="103" spans="1:13" s="89" customFormat="1" ht="12" customHeight="1" x14ac:dyDescent="0.2">
      <c r="A103" s="119" t="s">
        <v>11</v>
      </c>
      <c r="B103" s="120"/>
      <c r="C103" s="120"/>
      <c r="D103" s="120"/>
      <c r="E103" s="120"/>
      <c r="F103" s="120"/>
      <c r="G103" s="120"/>
      <c r="H103" s="120"/>
      <c r="I103" s="120"/>
      <c r="J103" s="120"/>
      <c r="K103" s="120"/>
      <c r="L103" s="120"/>
    </row>
    <row r="104" spans="1:13" s="103" customFormat="1" ht="12" customHeight="1" x14ac:dyDescent="0.2">
      <c r="A104" s="94" t="s">
        <v>144</v>
      </c>
      <c r="B104" s="94"/>
      <c r="C104" s="94"/>
      <c r="D104" s="94"/>
      <c r="E104" s="94"/>
      <c r="F104" s="94"/>
      <c r="G104" s="94"/>
      <c r="H104" s="94"/>
      <c r="I104" s="94"/>
      <c r="J104" s="94"/>
      <c r="K104" s="94"/>
      <c r="L104" s="94"/>
    </row>
    <row r="105" spans="1:13" s="89" customFormat="1" ht="15" customHeight="1" x14ac:dyDescent="0.2">
      <c r="A105" s="179" t="s">
        <v>125</v>
      </c>
    </row>
  </sheetData>
  <mergeCells count="1">
    <mergeCell ref="A2:B2"/>
  </mergeCells>
  <phoneticPr fontId="0" type="noConversion"/>
  <hyperlinks>
    <hyperlink ref="A2" location="'Table of contents'!A1" display="Back to Table of Contents"/>
  </hyperlinks>
  <pageMargins left="0.74803149606299202" right="0.74803149606299202" top="0.74803149606299202" bottom="0.59055118110236204" header="0.39370078740157499" footer="0.39370078740157499"/>
  <pageSetup scale="48" orientation="portrait" r:id="rId1"/>
  <headerFooter alignWithMargins="0">
    <oddFooter>&amp;L&amp;9© 2021 CIHI&amp;R&amp;9&amp;P</oddFooter>
  </headerFooter>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1"/>
  <sheetViews>
    <sheetView showGridLines="0" zoomScaleNormal="100" workbookViewId="0"/>
  </sheetViews>
  <sheetFormatPr defaultColWidth="0" defaultRowHeight="14.25" zeroHeight="1" x14ac:dyDescent="0.2"/>
  <cols>
    <col min="1" max="1" width="85.625" style="8" customWidth="1"/>
    <col min="2" max="10" width="0" style="8" hidden="1" customWidth="1"/>
    <col min="11" max="16384" width="8.5" style="8" hidden="1"/>
  </cols>
  <sheetData>
    <row r="1" spans="1:10" ht="50.1" customHeight="1" x14ac:dyDescent="0.2">
      <c r="A1" s="1" t="s">
        <v>17</v>
      </c>
    </row>
    <row r="2" spans="1:10" s="43" customFormat="1" ht="39.75" customHeight="1" x14ac:dyDescent="0.2">
      <c r="A2" s="180" t="s">
        <v>123</v>
      </c>
    </row>
    <row r="3" spans="1:10" ht="45" customHeight="1" x14ac:dyDescent="0.2">
      <c r="A3" s="84" t="s">
        <v>124</v>
      </c>
      <c r="B3" s="7"/>
      <c r="C3" s="7"/>
      <c r="D3" s="7"/>
      <c r="E3" s="7"/>
      <c r="F3" s="7"/>
      <c r="G3" s="7"/>
      <c r="H3" s="7"/>
      <c r="I3" s="7"/>
      <c r="J3" s="7"/>
    </row>
    <row r="4" spans="1:10" s="29" customFormat="1" ht="105" customHeight="1" x14ac:dyDescent="0.2">
      <c r="A4" s="6" t="s">
        <v>129</v>
      </c>
    </row>
    <row r="5" spans="1:10" ht="264" customHeight="1" x14ac:dyDescent="0.2">
      <c r="A5" s="83" t="s">
        <v>130</v>
      </c>
    </row>
    <row r="6" spans="1:10" s="11" customFormat="1" ht="60" customHeight="1" x14ac:dyDescent="0.2">
      <c r="A6" s="44" t="s">
        <v>56</v>
      </c>
    </row>
    <row r="7" spans="1:10" ht="15" customHeight="1" x14ac:dyDescent="0.2">
      <c r="A7" s="179" t="s">
        <v>125</v>
      </c>
    </row>
    <row r="8" spans="1:10" ht="15" hidden="1" customHeight="1" x14ac:dyDescent="0.2">
      <c r="A8" s="10"/>
    </row>
    <row r="9" spans="1:10" ht="15" hidden="1" customHeight="1" x14ac:dyDescent="0.2">
      <c r="A9" s="10"/>
    </row>
    <row r="10" spans="1:10" ht="15" hidden="1" customHeight="1" x14ac:dyDescent="0.2">
      <c r="A10" s="10"/>
    </row>
    <row r="11" spans="1:10" ht="15" hidden="1" customHeight="1" x14ac:dyDescent="0.2">
      <c r="A11" s="10"/>
    </row>
    <row r="12" spans="1:10" ht="15" hidden="1" customHeight="1" x14ac:dyDescent="0.2">
      <c r="A12" s="10"/>
    </row>
    <row r="13" spans="1:10" ht="15" hidden="1" customHeight="1" x14ac:dyDescent="0.2">
      <c r="A13" s="10"/>
    </row>
    <row r="14" spans="1:10" ht="15" hidden="1" customHeight="1" x14ac:dyDescent="0.2">
      <c r="A14" s="10"/>
    </row>
    <row r="15" spans="1:10" ht="15" hidden="1" customHeight="1" x14ac:dyDescent="0.2">
      <c r="A15" s="10"/>
    </row>
    <row r="16" spans="1:10" ht="15" hidden="1" customHeight="1" x14ac:dyDescent="0.2">
      <c r="A16" s="10"/>
    </row>
    <row r="17" spans="1:1" ht="15" hidden="1" customHeight="1" x14ac:dyDescent="0.2">
      <c r="A17" s="10"/>
    </row>
    <row r="18" spans="1:1" ht="15" hidden="1" customHeight="1" x14ac:dyDescent="0.2">
      <c r="A18" s="10"/>
    </row>
    <row r="19" spans="1:1" ht="15" hidden="1" customHeight="1" x14ac:dyDescent="0.2">
      <c r="A19" s="10"/>
    </row>
    <row r="20" spans="1:1" ht="15" hidden="1" customHeight="1" x14ac:dyDescent="0.2">
      <c r="A20" s="10"/>
    </row>
    <row r="21" spans="1:1" ht="15" hidden="1" customHeight="1" x14ac:dyDescent="0.2">
      <c r="A21" s="10"/>
    </row>
    <row r="22" spans="1:1" ht="15" hidden="1" customHeight="1" x14ac:dyDescent="0.2">
      <c r="A22" s="10"/>
    </row>
    <row r="23" spans="1:1" ht="15" hidden="1" customHeight="1" x14ac:dyDescent="0.2">
      <c r="A23" s="10"/>
    </row>
    <row r="24" spans="1:1" hidden="1" x14ac:dyDescent="0.2">
      <c r="A24" s="10"/>
    </row>
    <row r="25" spans="1:1" hidden="1" x14ac:dyDescent="0.2">
      <c r="A25" s="10"/>
    </row>
    <row r="26" spans="1:1" hidden="1" x14ac:dyDescent="0.2">
      <c r="A26" s="10"/>
    </row>
    <row r="27" spans="1:1" hidden="1" x14ac:dyDescent="0.2">
      <c r="A27" s="10"/>
    </row>
    <row r="28" spans="1:1" hidden="1" x14ac:dyDescent="0.2">
      <c r="A28" s="10"/>
    </row>
    <row r="29" spans="1:1" hidden="1" x14ac:dyDescent="0.2">
      <c r="A29" s="10"/>
    </row>
    <row r="30" spans="1:1" hidden="1" x14ac:dyDescent="0.2">
      <c r="A30" s="10"/>
    </row>
    <row r="31" spans="1:1" hidden="1" x14ac:dyDescent="0.2">
      <c r="A31" s="10"/>
    </row>
    <row r="32" spans="1:1" hidden="1" x14ac:dyDescent="0.2">
      <c r="A32" s="10"/>
    </row>
    <row r="33" spans="1:1" hidden="1" x14ac:dyDescent="0.2">
      <c r="A33" s="10"/>
    </row>
    <row r="34" spans="1:1" hidden="1" x14ac:dyDescent="0.2">
      <c r="A34" s="10"/>
    </row>
    <row r="35" spans="1:1" hidden="1" x14ac:dyDescent="0.2">
      <c r="A35" s="10"/>
    </row>
    <row r="36" spans="1:1" hidden="1" x14ac:dyDescent="0.2">
      <c r="A36" s="10"/>
    </row>
    <row r="37" spans="1:1" hidden="1" x14ac:dyDescent="0.2">
      <c r="A37" s="10"/>
    </row>
    <row r="38" spans="1:1" hidden="1" x14ac:dyDescent="0.2">
      <c r="A38" s="10"/>
    </row>
    <row r="39" spans="1:1" hidden="1" x14ac:dyDescent="0.2">
      <c r="A39" s="10"/>
    </row>
    <row r="40" spans="1:1" hidden="1" x14ac:dyDescent="0.2">
      <c r="A40" s="10"/>
    </row>
    <row r="41" spans="1:1" hidden="1" x14ac:dyDescent="0.2">
      <c r="A41" s="10"/>
    </row>
    <row r="42" spans="1:1" hidden="1" x14ac:dyDescent="0.2">
      <c r="A42" s="10"/>
    </row>
    <row r="43" spans="1:1" hidden="1" x14ac:dyDescent="0.2">
      <c r="A43" s="10"/>
    </row>
    <row r="44" spans="1:1" hidden="1" x14ac:dyDescent="0.2">
      <c r="A44" s="10"/>
    </row>
    <row r="45" spans="1:1" hidden="1" x14ac:dyDescent="0.2">
      <c r="A45" s="10"/>
    </row>
    <row r="46" spans="1:1" hidden="1" x14ac:dyDescent="0.2">
      <c r="A46" s="10"/>
    </row>
    <row r="47" spans="1:1" hidden="1" x14ac:dyDescent="0.2">
      <c r="A47" s="10"/>
    </row>
    <row r="48" spans="1:1" hidden="1" x14ac:dyDescent="0.2">
      <c r="A48" s="10"/>
    </row>
    <row r="49" spans="1:1" hidden="1" x14ac:dyDescent="0.2">
      <c r="A49" s="10"/>
    </row>
    <row r="50" spans="1:1" hidden="1" x14ac:dyDescent="0.2">
      <c r="A50" s="10"/>
    </row>
    <row r="51" spans="1:1" hidden="1" x14ac:dyDescent="0.2">
      <c r="A51" s="10"/>
    </row>
    <row r="52" spans="1:1" hidden="1" x14ac:dyDescent="0.2">
      <c r="A52" s="10"/>
    </row>
    <row r="53" spans="1:1" hidden="1" x14ac:dyDescent="0.2">
      <c r="A53" s="10"/>
    </row>
    <row r="54" spans="1:1" hidden="1" x14ac:dyDescent="0.2">
      <c r="A54" s="10"/>
    </row>
    <row r="55" spans="1:1" hidden="1" x14ac:dyDescent="0.2">
      <c r="A55" s="10"/>
    </row>
    <row r="56" spans="1:1" hidden="1" x14ac:dyDescent="0.2">
      <c r="A56" s="10"/>
    </row>
    <row r="57" spans="1:1" hidden="1" x14ac:dyDescent="0.2">
      <c r="A57" s="10"/>
    </row>
    <row r="58" spans="1:1" hidden="1" x14ac:dyDescent="0.2">
      <c r="A58" s="10"/>
    </row>
    <row r="59" spans="1:1" hidden="1" x14ac:dyDescent="0.2">
      <c r="A59" s="10"/>
    </row>
    <row r="60" spans="1:1" hidden="1" x14ac:dyDescent="0.2">
      <c r="A60" s="10"/>
    </row>
    <row r="61" spans="1:1" hidden="1" x14ac:dyDescent="0.2">
      <c r="A61" s="10"/>
    </row>
    <row r="62" spans="1:1" hidden="1" x14ac:dyDescent="0.2">
      <c r="A62" s="10"/>
    </row>
    <row r="63" spans="1:1" hidden="1" x14ac:dyDescent="0.2">
      <c r="A63" s="10"/>
    </row>
    <row r="64" spans="1:1" hidden="1" x14ac:dyDescent="0.2">
      <c r="A64" s="10"/>
    </row>
    <row r="65" spans="1:1" hidden="1" x14ac:dyDescent="0.2">
      <c r="A65" s="10"/>
    </row>
    <row r="66" spans="1:1" hidden="1" x14ac:dyDescent="0.2">
      <c r="A66" s="10"/>
    </row>
    <row r="67" spans="1:1" hidden="1" x14ac:dyDescent="0.2">
      <c r="A67" s="10"/>
    </row>
    <row r="68" spans="1:1" hidden="1" x14ac:dyDescent="0.2">
      <c r="A68" s="10"/>
    </row>
    <row r="69" spans="1:1" hidden="1" x14ac:dyDescent="0.2">
      <c r="A69" s="10"/>
    </row>
    <row r="70" spans="1:1" hidden="1" x14ac:dyDescent="0.2">
      <c r="A70" s="10"/>
    </row>
    <row r="71" spans="1:1" hidden="1" x14ac:dyDescent="0.2">
      <c r="A71" s="10"/>
    </row>
    <row r="72" spans="1:1" hidden="1" x14ac:dyDescent="0.2">
      <c r="A72" s="10"/>
    </row>
    <row r="73" spans="1:1" hidden="1" x14ac:dyDescent="0.2">
      <c r="A73" s="10"/>
    </row>
    <row r="74" spans="1:1" hidden="1" x14ac:dyDescent="0.2">
      <c r="A74" s="10"/>
    </row>
    <row r="75" spans="1:1" hidden="1" x14ac:dyDescent="0.2">
      <c r="A75" s="10"/>
    </row>
    <row r="76" spans="1:1" hidden="1" x14ac:dyDescent="0.2">
      <c r="A76" s="10"/>
    </row>
    <row r="77" spans="1:1" hidden="1" x14ac:dyDescent="0.2">
      <c r="A77" s="10"/>
    </row>
    <row r="78" spans="1:1" hidden="1" x14ac:dyDescent="0.2">
      <c r="A78" s="10"/>
    </row>
    <row r="79" spans="1:1" hidden="1" x14ac:dyDescent="0.2">
      <c r="A79" s="10"/>
    </row>
    <row r="80" spans="1:1" hidden="1" x14ac:dyDescent="0.2">
      <c r="A80" s="10"/>
    </row>
    <row r="81" spans="1:1" hidden="1" x14ac:dyDescent="0.2">
      <c r="A81" s="10"/>
    </row>
    <row r="82" spans="1:1" hidden="1" x14ac:dyDescent="0.2">
      <c r="A82" s="10"/>
    </row>
    <row r="83" spans="1:1" hidden="1" x14ac:dyDescent="0.2">
      <c r="A83" s="10"/>
    </row>
    <row r="84" spans="1:1" hidden="1" x14ac:dyDescent="0.2">
      <c r="A84" s="10"/>
    </row>
    <row r="85" spans="1:1" hidden="1" x14ac:dyDescent="0.2">
      <c r="A85" s="10"/>
    </row>
    <row r="86" spans="1:1" hidden="1" x14ac:dyDescent="0.2">
      <c r="A86" s="10"/>
    </row>
    <row r="87" spans="1:1" hidden="1" x14ac:dyDescent="0.2">
      <c r="A87" s="10"/>
    </row>
    <row r="88" spans="1:1" hidden="1" x14ac:dyDescent="0.2">
      <c r="A88" s="10"/>
    </row>
    <row r="89" spans="1:1" hidden="1" x14ac:dyDescent="0.2">
      <c r="A89" s="10"/>
    </row>
    <row r="90" spans="1:1" hidden="1" x14ac:dyDescent="0.2">
      <c r="A90" s="10"/>
    </row>
    <row r="91" spans="1:1" hidden="1" x14ac:dyDescent="0.2">
      <c r="A91" s="10"/>
    </row>
    <row r="92" spans="1:1" hidden="1" x14ac:dyDescent="0.2">
      <c r="A92" s="10"/>
    </row>
    <row r="93" spans="1:1" hidden="1" x14ac:dyDescent="0.2">
      <c r="A93" s="10"/>
    </row>
    <row r="94" spans="1:1" hidden="1" x14ac:dyDescent="0.2">
      <c r="A94" s="10"/>
    </row>
    <row r="95" spans="1:1" hidden="1" x14ac:dyDescent="0.2">
      <c r="A95" s="10"/>
    </row>
    <row r="96" spans="1:1" hidden="1" x14ac:dyDescent="0.2">
      <c r="A96" s="10"/>
    </row>
    <row r="97" spans="1:1" hidden="1" x14ac:dyDescent="0.2">
      <c r="A97" s="10"/>
    </row>
    <row r="98" spans="1:1" hidden="1" x14ac:dyDescent="0.2">
      <c r="A98" s="10"/>
    </row>
    <row r="99" spans="1:1" hidden="1" x14ac:dyDescent="0.2">
      <c r="A99" s="10"/>
    </row>
    <row r="100" spans="1:1" hidden="1" x14ac:dyDescent="0.2">
      <c r="A100" s="10"/>
    </row>
    <row r="101" spans="1:1" hidden="1" x14ac:dyDescent="0.2">
      <c r="A101" s="10"/>
    </row>
    <row r="102" spans="1:1" hidden="1" x14ac:dyDescent="0.2">
      <c r="A102" s="10"/>
    </row>
    <row r="103" spans="1:1" hidden="1" x14ac:dyDescent="0.2">
      <c r="A103" s="10"/>
    </row>
    <row r="104" spans="1:1" hidden="1" x14ac:dyDescent="0.2">
      <c r="A104" s="10"/>
    </row>
    <row r="105" spans="1:1" hidden="1" x14ac:dyDescent="0.2">
      <c r="A105" s="10"/>
    </row>
    <row r="106" spans="1:1" hidden="1" x14ac:dyDescent="0.2">
      <c r="A106" s="10"/>
    </row>
    <row r="107" spans="1:1" hidden="1" x14ac:dyDescent="0.2">
      <c r="A107" s="10"/>
    </row>
    <row r="108" spans="1:1" hidden="1" x14ac:dyDescent="0.2">
      <c r="A108" s="10"/>
    </row>
    <row r="109" spans="1:1" hidden="1" x14ac:dyDescent="0.2">
      <c r="A109" s="10"/>
    </row>
    <row r="110" spans="1:1" hidden="1" x14ac:dyDescent="0.2">
      <c r="A110" s="10"/>
    </row>
    <row r="111" spans="1:1" hidden="1" x14ac:dyDescent="0.2">
      <c r="A111" s="10"/>
    </row>
    <row r="112" spans="1:1" hidden="1" x14ac:dyDescent="0.2">
      <c r="A112" s="10"/>
    </row>
    <row r="113" spans="1:1" hidden="1" x14ac:dyDescent="0.2">
      <c r="A113" s="10"/>
    </row>
    <row r="114" spans="1:1" hidden="1" x14ac:dyDescent="0.2">
      <c r="A114" s="10"/>
    </row>
    <row r="115" spans="1:1" hidden="1" x14ac:dyDescent="0.2">
      <c r="A115" s="10"/>
    </row>
    <row r="116" spans="1:1" hidden="1" x14ac:dyDescent="0.2">
      <c r="A116" s="10"/>
    </row>
    <row r="117" spans="1:1" hidden="1" x14ac:dyDescent="0.2">
      <c r="A117" s="10"/>
    </row>
    <row r="118" spans="1:1" hidden="1" x14ac:dyDescent="0.2">
      <c r="A118" s="10"/>
    </row>
    <row r="119" spans="1:1" hidden="1" x14ac:dyDescent="0.2">
      <c r="A119" s="10"/>
    </row>
    <row r="120" spans="1:1" hidden="1" x14ac:dyDescent="0.2">
      <c r="A120" s="10"/>
    </row>
    <row r="121" spans="1:1" hidden="1" x14ac:dyDescent="0.2">
      <c r="A121" s="10"/>
    </row>
    <row r="122" spans="1:1" hidden="1" x14ac:dyDescent="0.2">
      <c r="A122" s="10"/>
    </row>
    <row r="123" spans="1:1" hidden="1" x14ac:dyDescent="0.2">
      <c r="A123" s="10"/>
    </row>
    <row r="124" spans="1:1" hidden="1" x14ac:dyDescent="0.2">
      <c r="A124" s="10"/>
    </row>
    <row r="125" spans="1:1" hidden="1" x14ac:dyDescent="0.2">
      <c r="A125" s="10"/>
    </row>
    <row r="126" spans="1:1" hidden="1" x14ac:dyDescent="0.2">
      <c r="A126" s="10"/>
    </row>
    <row r="127" spans="1:1" hidden="1" x14ac:dyDescent="0.2">
      <c r="A127" s="10"/>
    </row>
    <row r="128" spans="1:1" hidden="1" x14ac:dyDescent="0.2">
      <c r="A128" s="10"/>
    </row>
    <row r="129" spans="1:1" hidden="1" x14ac:dyDescent="0.2">
      <c r="A129" s="10"/>
    </row>
    <row r="130" spans="1:1" hidden="1" x14ac:dyDescent="0.2">
      <c r="A130" s="10"/>
    </row>
    <row r="131" spans="1:1" hidden="1" x14ac:dyDescent="0.2">
      <c r="A131" s="10"/>
    </row>
    <row r="132" spans="1:1" hidden="1" x14ac:dyDescent="0.2">
      <c r="A132" s="10"/>
    </row>
    <row r="133" spans="1:1" hidden="1" x14ac:dyDescent="0.2">
      <c r="A133" s="10"/>
    </row>
    <row r="134" spans="1:1" hidden="1" x14ac:dyDescent="0.2">
      <c r="A134" s="10"/>
    </row>
    <row r="135" spans="1:1" hidden="1" x14ac:dyDescent="0.2">
      <c r="A135" s="10"/>
    </row>
    <row r="136" spans="1:1" hidden="1" x14ac:dyDescent="0.2">
      <c r="A136" s="10"/>
    </row>
    <row r="137" spans="1:1" hidden="1" x14ac:dyDescent="0.2">
      <c r="A137" s="10"/>
    </row>
    <row r="138" spans="1:1" hidden="1" x14ac:dyDescent="0.2">
      <c r="A138" s="10"/>
    </row>
    <row r="139" spans="1:1" hidden="1" x14ac:dyDescent="0.2">
      <c r="A139" s="10"/>
    </row>
    <row r="140" spans="1:1" hidden="1" x14ac:dyDescent="0.2">
      <c r="A140" s="10"/>
    </row>
    <row r="141" spans="1:1" hidden="1" x14ac:dyDescent="0.2">
      <c r="A141" s="10"/>
    </row>
    <row r="142" spans="1:1" hidden="1" x14ac:dyDescent="0.2">
      <c r="A142" s="10"/>
    </row>
    <row r="143" spans="1:1" hidden="1" x14ac:dyDescent="0.2">
      <c r="A143" s="10"/>
    </row>
    <row r="144" spans="1:1" hidden="1" x14ac:dyDescent="0.2">
      <c r="A144" s="10"/>
    </row>
    <row r="145" spans="1:1" hidden="1" x14ac:dyDescent="0.2">
      <c r="A145" s="10"/>
    </row>
    <row r="146" spans="1:1" hidden="1" x14ac:dyDescent="0.2">
      <c r="A146" s="10"/>
    </row>
    <row r="147" spans="1:1" hidden="1" x14ac:dyDescent="0.2">
      <c r="A147" s="10"/>
    </row>
    <row r="148" spans="1:1" hidden="1" x14ac:dyDescent="0.2">
      <c r="A148" s="10"/>
    </row>
    <row r="149" spans="1:1" hidden="1" x14ac:dyDescent="0.2">
      <c r="A149" s="10"/>
    </row>
    <row r="150" spans="1:1" hidden="1" x14ac:dyDescent="0.2">
      <c r="A150" s="10"/>
    </row>
    <row r="151" spans="1:1" hidden="1" x14ac:dyDescent="0.2">
      <c r="A151" s="10"/>
    </row>
    <row r="152" spans="1:1" hidden="1" x14ac:dyDescent="0.2">
      <c r="A152" s="10"/>
    </row>
    <row r="153" spans="1:1" hidden="1" x14ac:dyDescent="0.2">
      <c r="A153" s="10"/>
    </row>
    <row r="154" spans="1:1" hidden="1" x14ac:dyDescent="0.2">
      <c r="A154" s="10"/>
    </row>
    <row r="155" spans="1:1" hidden="1" x14ac:dyDescent="0.2">
      <c r="A155" s="10"/>
    </row>
    <row r="156" spans="1:1" hidden="1" x14ac:dyDescent="0.2">
      <c r="A156" s="10"/>
    </row>
    <row r="157" spans="1:1" hidden="1" x14ac:dyDescent="0.2">
      <c r="A157" s="10"/>
    </row>
    <row r="158" spans="1:1" hidden="1" x14ac:dyDescent="0.2">
      <c r="A158" s="10"/>
    </row>
    <row r="159" spans="1:1" hidden="1" x14ac:dyDescent="0.2">
      <c r="A159" s="10"/>
    </row>
    <row r="160" spans="1:1" hidden="1" x14ac:dyDescent="0.2">
      <c r="A160" s="10"/>
    </row>
    <row r="161" spans="1:1" hidden="1" x14ac:dyDescent="0.2">
      <c r="A161" s="10"/>
    </row>
    <row r="162" spans="1:1" hidden="1" x14ac:dyDescent="0.2">
      <c r="A162" s="10"/>
    </row>
    <row r="163" spans="1:1" hidden="1" x14ac:dyDescent="0.2">
      <c r="A163" s="10"/>
    </row>
    <row r="164" spans="1:1" hidden="1" x14ac:dyDescent="0.2">
      <c r="A164" s="10"/>
    </row>
    <row r="165" spans="1:1" hidden="1" x14ac:dyDescent="0.2">
      <c r="A165" s="10"/>
    </row>
    <row r="166" spans="1:1" hidden="1" x14ac:dyDescent="0.2">
      <c r="A166" s="10"/>
    </row>
    <row r="167" spans="1:1" hidden="1" x14ac:dyDescent="0.2">
      <c r="A167" s="10"/>
    </row>
    <row r="168" spans="1:1" hidden="1" x14ac:dyDescent="0.2">
      <c r="A168" s="10"/>
    </row>
    <row r="169" spans="1:1" hidden="1" x14ac:dyDescent="0.2">
      <c r="A169" s="10"/>
    </row>
    <row r="170" spans="1:1" hidden="1" x14ac:dyDescent="0.2">
      <c r="A170" s="10"/>
    </row>
    <row r="171" spans="1:1" hidden="1" x14ac:dyDescent="0.2">
      <c r="A171" s="10"/>
    </row>
    <row r="172" spans="1:1" hidden="1" x14ac:dyDescent="0.2">
      <c r="A172" s="10"/>
    </row>
    <row r="173" spans="1:1" hidden="1" x14ac:dyDescent="0.2">
      <c r="A173" s="10"/>
    </row>
    <row r="174" spans="1:1" hidden="1" x14ac:dyDescent="0.2">
      <c r="A174" s="10"/>
    </row>
    <row r="175" spans="1:1" hidden="1" x14ac:dyDescent="0.2">
      <c r="A175" s="10"/>
    </row>
    <row r="176" spans="1:1" hidden="1" x14ac:dyDescent="0.2">
      <c r="A176" s="10"/>
    </row>
    <row r="177" spans="1:1" hidden="1" x14ac:dyDescent="0.2">
      <c r="A177" s="10"/>
    </row>
    <row r="178" spans="1:1" hidden="1" x14ac:dyDescent="0.2">
      <c r="A178" s="10"/>
    </row>
    <row r="179" spans="1:1" hidden="1" x14ac:dyDescent="0.2">
      <c r="A179" s="10"/>
    </row>
    <row r="180" spans="1:1" hidden="1" x14ac:dyDescent="0.2">
      <c r="A180" s="10"/>
    </row>
    <row r="181" spans="1:1" hidden="1" x14ac:dyDescent="0.2">
      <c r="A181" s="10"/>
    </row>
  </sheetData>
  <hyperlinks>
    <hyperlink ref="A4" r:id="rId1" display="https://www.cihi.ca/en/canadian-management-information-system-database-metadata"/>
  </hyperlinks>
  <pageMargins left="0.7" right="0.7" top="0.75" bottom="0.75" header="0.3" footer="0.3"/>
  <pageSetup orientation="portrait" r:id="rId2"/>
  <headerFooter>
    <oddFooter>&amp;L&amp;9© 2021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19"/>
  <sheetViews>
    <sheetView showGridLines="0" zoomScaleNormal="100" zoomScaleSheetLayoutView="100" workbookViewId="0"/>
  </sheetViews>
  <sheetFormatPr defaultColWidth="0" defaultRowHeight="14.25" zeroHeight="1" x14ac:dyDescent="0.2"/>
  <cols>
    <col min="1" max="1" width="113.875" style="8" customWidth="1"/>
    <col min="2" max="2" width="13.375" style="8" hidden="1" customWidth="1"/>
    <col min="3" max="12" width="8.625" style="8" hidden="1" customWidth="1"/>
    <col min="13" max="13" width="9.75" style="8" hidden="1" customWidth="1"/>
    <col min="14" max="16384" width="8.625" style="8" hidden="1"/>
  </cols>
  <sheetData>
    <row r="1" spans="1:1" s="21" customFormat="1" ht="49.5" customHeight="1" x14ac:dyDescent="0.5">
      <c r="A1" s="1" t="s">
        <v>18</v>
      </c>
    </row>
    <row r="2" spans="1:1" ht="39" customHeight="1" x14ac:dyDescent="0.2">
      <c r="A2" s="181" t="s">
        <v>57</v>
      </c>
    </row>
    <row r="3" spans="1:1" ht="20.25" customHeight="1" x14ac:dyDescent="0.2">
      <c r="A3" s="54" t="s">
        <v>27</v>
      </c>
    </row>
    <row r="4" spans="1:1" ht="20.25" customHeight="1" x14ac:dyDescent="0.2">
      <c r="A4" s="79" t="s">
        <v>34</v>
      </c>
    </row>
    <row r="5" spans="1:1" ht="37.5" customHeight="1" x14ac:dyDescent="0.2">
      <c r="A5" s="85" t="s">
        <v>131</v>
      </c>
    </row>
    <row r="6" spans="1:1" ht="20.25" customHeight="1" x14ac:dyDescent="0.2">
      <c r="A6" s="85" t="s">
        <v>132</v>
      </c>
    </row>
    <row r="7" spans="1:1" ht="20.25" customHeight="1" x14ac:dyDescent="0.2">
      <c r="A7" s="85" t="s">
        <v>133</v>
      </c>
    </row>
    <row r="8" spans="1:1" ht="20.25" customHeight="1" x14ac:dyDescent="0.2">
      <c r="A8" s="85" t="s">
        <v>134</v>
      </c>
    </row>
    <row r="9" spans="1:1" ht="20.25" customHeight="1" x14ac:dyDescent="0.2">
      <c r="A9" s="85" t="s">
        <v>135</v>
      </c>
    </row>
    <row r="10" spans="1:1" ht="20.25" customHeight="1" x14ac:dyDescent="0.2">
      <c r="A10" s="85" t="s">
        <v>136</v>
      </c>
    </row>
    <row r="11" spans="1:1" ht="20.25" customHeight="1" x14ac:dyDescent="0.2">
      <c r="A11" s="85" t="s">
        <v>137</v>
      </c>
    </row>
    <row r="12" spans="1:1" ht="20.25" customHeight="1" x14ac:dyDescent="0.2">
      <c r="A12" s="85" t="s">
        <v>138</v>
      </c>
    </row>
    <row r="13" spans="1:1" ht="20.25" customHeight="1" x14ac:dyDescent="0.2">
      <c r="A13" s="85" t="s">
        <v>139</v>
      </c>
    </row>
    <row r="14" spans="1:1" ht="20.25" customHeight="1" x14ac:dyDescent="0.2">
      <c r="A14" s="85" t="s">
        <v>140</v>
      </c>
    </row>
    <row r="15" spans="1:1" ht="20.25" customHeight="1" x14ac:dyDescent="0.2">
      <c r="A15" s="85" t="s">
        <v>141</v>
      </c>
    </row>
    <row r="16" spans="1:1" ht="20.25" customHeight="1" x14ac:dyDescent="0.2">
      <c r="A16" s="85" t="s">
        <v>142</v>
      </c>
    </row>
    <row r="17" spans="1:1" x14ac:dyDescent="0.2">
      <c r="A17" s="179" t="s">
        <v>125</v>
      </c>
    </row>
    <row r="18" spans="1:1" hidden="1" x14ac:dyDescent="0.2">
      <c r="A18" s="55"/>
    </row>
    <row r="19" spans="1:1" hidden="1" x14ac:dyDescent="0.2">
      <c r="A19" s="55"/>
    </row>
  </sheetData>
  <hyperlinks>
    <hyperlink ref="A5" location="'Canada (excl. Que., Nun.)'!A1" display="Canada (excl. Que. and Nun.): Provincial/territorial hospital average direct cost per patient by selected functional centre, Canada (excluding Quebec and Nunavut), 2005–2006 to 2018–2019"/>
    <hyperlink ref="A6" location="N.L.!A1" display="N.L.: Provincial hospital average direct cost per patient by selected functional centre, Newfoundland and Labrador, 2005–2006 to 2018–2019"/>
    <hyperlink ref="A7" location="P.E.I.!A1" display="P.E.I.: Provincial hospital average direct cost per patient by selected functional centre, Prince Edward Island, 2005–2006 to 2018–2019"/>
    <hyperlink ref="A8" location="N.S.!A1" display="N.S.:  Provincial hospital average direct cost per patient by selected functional centre, Nova Scotia, 2005–2006 to 2018–2019"/>
    <hyperlink ref="A9" location="N.B.!A1" display="N.B.: Provincial hospital average direct cost per patient by selected functional centre, New Brunswick, 2005–2006 to 2018–2019"/>
    <hyperlink ref="A10" location="Ont.!A1" display="Ont.: Provincial hospital average direct cost per patient by selected functional centre, Ontario, 2005–2006 to 2018–2019"/>
    <hyperlink ref="A11" location="Man.!A1" display="Man.: Provincial hospital average direct cost per patient by selected functional centre, Manitoba, 2005–2006 to 2018–2019"/>
    <hyperlink ref="A12" location="Sask.!A1" display="Sask.: Provincial hospital average direct cost per patient by selected functional centre, Saskatchewan, 2005–2006 to 2018–2019"/>
    <hyperlink ref="A14" location="B.C.!A1" display="B.C.: Provincial hospital average direct cost per patient by selected functional centre, British Columbia, 2005–2006 to 2018–2019"/>
    <hyperlink ref="A15" location="Y.T.!A1" display="Y.T.: Territorial hospital average direct cost per patient by selected functional centre, Yukon, 2005–2006 to 2018–2019"/>
    <hyperlink ref="A16" location="N.W.T.!A1" display="N.W.T.: Territorial hospital average direct cost per patient by selected functional centre, Northwest Territories, 2005–2006 to 2018–2019"/>
    <hyperlink ref="A3" location="Definitions!A1" display="Definitions"/>
    <hyperlink ref="A4" location="Methodology!A1" display="Methodology"/>
    <hyperlink ref="A13" location="Alta.!A1" display="Alta.: Provincial hospital average direct cost per patient by selected functional centre, Alberta, 2005–2006 to 2018–2019"/>
  </hyperlinks>
  <pageMargins left="0.7" right="0.7" top="0.75" bottom="0.75" header="0.3" footer="0.3"/>
  <pageSetup fitToWidth="0" fitToHeight="0" orientation="portrait" r:id="rId1"/>
  <headerFooter>
    <oddFooter>&amp;L&amp;9© 2021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showGridLines="0" zoomScaleNormal="100" workbookViewId="0"/>
  </sheetViews>
  <sheetFormatPr defaultColWidth="0" defaultRowHeight="14.25" zeroHeight="1" x14ac:dyDescent="0.2"/>
  <cols>
    <col min="1" max="1" width="85.625" style="30" customWidth="1"/>
    <col min="2" max="10" width="0" style="30" hidden="1" customWidth="1"/>
    <col min="11" max="16384" width="8.5" style="30" hidden="1"/>
  </cols>
  <sheetData>
    <row r="1" spans="1:10" ht="24" customHeight="1" x14ac:dyDescent="0.2">
      <c r="A1" s="175" t="s">
        <v>21</v>
      </c>
      <c r="B1" s="175"/>
    </row>
    <row r="2" spans="1:10" ht="50.1" customHeight="1" x14ac:dyDescent="0.2">
      <c r="A2" s="70" t="s">
        <v>27</v>
      </c>
    </row>
    <row r="3" spans="1:10" ht="75" customHeight="1" x14ac:dyDescent="0.2">
      <c r="A3" s="45" t="s">
        <v>60</v>
      </c>
    </row>
    <row r="4" spans="1:10" ht="90" customHeight="1" x14ac:dyDescent="0.2">
      <c r="A4" s="45" t="s">
        <v>61</v>
      </c>
      <c r="B4" s="31"/>
      <c r="C4" s="31"/>
      <c r="D4" s="31"/>
      <c r="E4" s="31"/>
      <c r="F4" s="31"/>
      <c r="G4" s="31"/>
      <c r="H4" s="31"/>
      <c r="I4" s="31"/>
      <c r="J4" s="31"/>
    </row>
    <row r="5" spans="1:10" ht="75" customHeight="1" x14ac:dyDescent="0.2">
      <c r="A5" s="45" t="s">
        <v>58</v>
      </c>
    </row>
    <row r="6" spans="1:10" ht="135" customHeight="1" x14ac:dyDescent="0.2">
      <c r="A6" s="46" t="s">
        <v>59</v>
      </c>
    </row>
    <row r="7" spans="1:10" ht="105" customHeight="1" x14ac:dyDescent="0.2">
      <c r="A7" s="45" t="s">
        <v>62</v>
      </c>
    </row>
    <row r="8" spans="1:10" ht="75" customHeight="1" x14ac:dyDescent="0.2">
      <c r="A8" s="45" t="s">
        <v>63</v>
      </c>
    </row>
    <row r="9" spans="1:10" ht="105" customHeight="1" x14ac:dyDescent="0.2">
      <c r="A9" s="45" t="s">
        <v>64</v>
      </c>
    </row>
    <row r="10" spans="1:10" ht="90" customHeight="1" x14ac:dyDescent="0.2">
      <c r="A10" s="45" t="s">
        <v>65</v>
      </c>
    </row>
    <row r="11" spans="1:10" ht="60" customHeight="1" x14ac:dyDescent="0.2">
      <c r="A11" s="45" t="s">
        <v>66</v>
      </c>
    </row>
    <row r="12" spans="1:10" ht="120" customHeight="1" x14ac:dyDescent="0.2">
      <c r="A12" s="45" t="s">
        <v>67</v>
      </c>
    </row>
    <row r="13" spans="1:10" ht="120" customHeight="1" x14ac:dyDescent="0.2">
      <c r="A13" s="45" t="s">
        <v>68</v>
      </c>
    </row>
    <row r="14" spans="1:10" ht="90" customHeight="1" x14ac:dyDescent="0.2">
      <c r="A14" s="45" t="s">
        <v>69</v>
      </c>
    </row>
    <row r="15" spans="1:10" ht="75" customHeight="1" x14ac:dyDescent="0.2">
      <c r="A15" s="45" t="s">
        <v>102</v>
      </c>
    </row>
    <row r="16" spans="1:10" ht="120" customHeight="1" x14ac:dyDescent="0.2">
      <c r="A16" s="45" t="s">
        <v>70</v>
      </c>
    </row>
    <row r="17" spans="1:1" ht="159.94999999999999" customHeight="1" x14ac:dyDescent="0.2">
      <c r="A17" s="45" t="s">
        <v>71</v>
      </c>
    </row>
    <row r="18" spans="1:1" ht="15" customHeight="1" x14ac:dyDescent="0.2">
      <c r="A18" s="179" t="s">
        <v>125</v>
      </c>
    </row>
    <row r="19" spans="1:1" ht="15" hidden="1" customHeight="1" x14ac:dyDescent="0.2">
      <c r="A19" s="32"/>
    </row>
    <row r="20" spans="1:1" ht="15" hidden="1" customHeight="1" x14ac:dyDescent="0.2">
      <c r="A20" s="32"/>
    </row>
    <row r="21" spans="1:1" ht="15" hidden="1" customHeight="1" x14ac:dyDescent="0.2">
      <c r="A21" s="32"/>
    </row>
    <row r="22" spans="1:1" ht="15" hidden="1" customHeight="1" x14ac:dyDescent="0.2">
      <c r="A22" s="32"/>
    </row>
    <row r="23" spans="1:1" ht="15" hidden="1" customHeight="1" x14ac:dyDescent="0.2">
      <c r="A23" s="32"/>
    </row>
    <row r="24" spans="1:1" ht="15" hidden="1" customHeight="1" x14ac:dyDescent="0.2">
      <c r="A24" s="32"/>
    </row>
    <row r="25" spans="1:1" ht="15" hidden="1" customHeight="1" x14ac:dyDescent="0.2">
      <c r="A25" s="32"/>
    </row>
    <row r="26" spans="1:1" ht="15" hidden="1" customHeight="1" x14ac:dyDescent="0.2">
      <c r="A26" s="32"/>
    </row>
    <row r="27" spans="1:1" ht="15" hidden="1" customHeight="1" x14ac:dyDescent="0.2">
      <c r="A27" s="32"/>
    </row>
    <row r="28" spans="1:1" ht="15" hidden="1" customHeight="1" x14ac:dyDescent="0.2">
      <c r="A28" s="32"/>
    </row>
    <row r="29" spans="1:1" hidden="1" x14ac:dyDescent="0.2">
      <c r="A29" s="32"/>
    </row>
    <row r="30" spans="1:1" hidden="1" x14ac:dyDescent="0.2">
      <c r="A30" s="32"/>
    </row>
    <row r="31" spans="1:1" hidden="1" x14ac:dyDescent="0.2">
      <c r="A31" s="32"/>
    </row>
    <row r="32" spans="1:1" hidden="1" x14ac:dyDescent="0.2">
      <c r="A32" s="32"/>
    </row>
    <row r="33" spans="1:1" hidden="1" x14ac:dyDescent="0.2">
      <c r="A33" s="32"/>
    </row>
    <row r="34" spans="1:1" hidden="1" x14ac:dyDescent="0.2">
      <c r="A34" s="32"/>
    </row>
    <row r="35" spans="1:1" hidden="1" x14ac:dyDescent="0.2">
      <c r="A35" s="32"/>
    </row>
    <row r="36" spans="1:1" hidden="1" x14ac:dyDescent="0.2">
      <c r="A36" s="32"/>
    </row>
    <row r="37" spans="1:1" hidden="1" x14ac:dyDescent="0.2">
      <c r="A37" s="32"/>
    </row>
    <row r="38" spans="1:1" hidden="1" x14ac:dyDescent="0.2">
      <c r="A38" s="32"/>
    </row>
    <row r="39" spans="1:1" hidden="1" x14ac:dyDescent="0.2">
      <c r="A39" s="32"/>
    </row>
    <row r="40" spans="1:1" hidden="1" x14ac:dyDescent="0.2">
      <c r="A40" s="32"/>
    </row>
    <row r="41" spans="1:1" hidden="1" x14ac:dyDescent="0.2">
      <c r="A41" s="32"/>
    </row>
    <row r="42" spans="1:1" hidden="1" x14ac:dyDescent="0.2">
      <c r="A42" s="32"/>
    </row>
    <row r="43" spans="1:1" hidden="1" x14ac:dyDescent="0.2">
      <c r="A43" s="32"/>
    </row>
    <row r="44" spans="1:1" hidden="1" x14ac:dyDescent="0.2">
      <c r="A44" s="32"/>
    </row>
    <row r="45" spans="1:1" hidden="1" x14ac:dyDescent="0.2">
      <c r="A45" s="32"/>
    </row>
    <row r="46" spans="1:1" hidden="1" x14ac:dyDescent="0.2">
      <c r="A46" s="32"/>
    </row>
    <row r="47" spans="1:1" hidden="1" x14ac:dyDescent="0.2">
      <c r="A47" s="32"/>
    </row>
    <row r="48" spans="1:1" hidden="1" x14ac:dyDescent="0.2">
      <c r="A48" s="32"/>
    </row>
    <row r="49" spans="1:1" hidden="1" x14ac:dyDescent="0.2">
      <c r="A49" s="32"/>
    </row>
    <row r="50" spans="1:1" hidden="1" x14ac:dyDescent="0.2">
      <c r="A50" s="32"/>
    </row>
    <row r="51" spans="1:1" hidden="1" x14ac:dyDescent="0.2">
      <c r="A51" s="32"/>
    </row>
    <row r="52" spans="1:1" hidden="1" x14ac:dyDescent="0.2">
      <c r="A52" s="32"/>
    </row>
    <row r="53" spans="1:1" hidden="1" x14ac:dyDescent="0.2">
      <c r="A53" s="32"/>
    </row>
    <row r="54" spans="1:1" hidden="1" x14ac:dyDescent="0.2">
      <c r="A54" s="32"/>
    </row>
    <row r="55" spans="1:1" hidden="1" x14ac:dyDescent="0.2">
      <c r="A55" s="32"/>
    </row>
    <row r="56" spans="1:1" hidden="1" x14ac:dyDescent="0.2">
      <c r="A56" s="32"/>
    </row>
    <row r="57" spans="1:1" hidden="1" x14ac:dyDescent="0.2">
      <c r="A57" s="32"/>
    </row>
    <row r="58" spans="1:1" hidden="1" x14ac:dyDescent="0.2">
      <c r="A58" s="32"/>
    </row>
    <row r="59" spans="1:1" hidden="1" x14ac:dyDescent="0.2">
      <c r="A59" s="32"/>
    </row>
    <row r="60" spans="1:1" hidden="1" x14ac:dyDescent="0.2">
      <c r="A60" s="32"/>
    </row>
    <row r="61" spans="1:1" hidden="1" x14ac:dyDescent="0.2">
      <c r="A61" s="32"/>
    </row>
    <row r="62" spans="1:1" hidden="1" x14ac:dyDescent="0.2">
      <c r="A62" s="32"/>
    </row>
    <row r="63" spans="1:1" hidden="1" x14ac:dyDescent="0.2">
      <c r="A63" s="32"/>
    </row>
    <row r="64" spans="1:1" hidden="1" x14ac:dyDescent="0.2">
      <c r="A64" s="32"/>
    </row>
    <row r="65" spans="1:1" hidden="1" x14ac:dyDescent="0.2">
      <c r="A65" s="32"/>
    </row>
    <row r="66" spans="1:1" hidden="1" x14ac:dyDescent="0.2">
      <c r="A66" s="32"/>
    </row>
    <row r="67" spans="1:1" hidden="1" x14ac:dyDescent="0.2">
      <c r="A67" s="32"/>
    </row>
    <row r="68" spans="1:1" hidden="1" x14ac:dyDescent="0.2">
      <c r="A68" s="32"/>
    </row>
    <row r="69" spans="1:1" hidden="1" x14ac:dyDescent="0.2">
      <c r="A69" s="32"/>
    </row>
    <row r="70" spans="1:1" hidden="1" x14ac:dyDescent="0.2">
      <c r="A70" s="32"/>
    </row>
    <row r="71" spans="1:1" hidden="1" x14ac:dyDescent="0.2">
      <c r="A71" s="32"/>
    </row>
    <row r="72" spans="1:1" hidden="1" x14ac:dyDescent="0.2">
      <c r="A72" s="32"/>
    </row>
    <row r="73" spans="1:1" hidden="1" x14ac:dyDescent="0.2">
      <c r="A73" s="32"/>
    </row>
    <row r="74" spans="1:1" hidden="1" x14ac:dyDescent="0.2">
      <c r="A74" s="32"/>
    </row>
    <row r="75" spans="1:1" hidden="1" x14ac:dyDescent="0.2">
      <c r="A75" s="32"/>
    </row>
    <row r="76" spans="1:1" hidden="1" x14ac:dyDescent="0.2">
      <c r="A76" s="32"/>
    </row>
    <row r="77" spans="1:1" hidden="1" x14ac:dyDescent="0.2">
      <c r="A77" s="32"/>
    </row>
    <row r="78" spans="1:1" hidden="1" x14ac:dyDescent="0.2">
      <c r="A78" s="32"/>
    </row>
    <row r="79" spans="1:1" hidden="1" x14ac:dyDescent="0.2">
      <c r="A79" s="32"/>
    </row>
    <row r="80" spans="1:1" hidden="1" x14ac:dyDescent="0.2">
      <c r="A80" s="32"/>
    </row>
    <row r="81" spans="1:1" hidden="1" x14ac:dyDescent="0.2">
      <c r="A81" s="32"/>
    </row>
    <row r="82" spans="1:1" hidden="1" x14ac:dyDescent="0.2">
      <c r="A82" s="32"/>
    </row>
    <row r="83" spans="1:1" hidden="1" x14ac:dyDescent="0.2">
      <c r="A83" s="32"/>
    </row>
    <row r="84" spans="1:1" hidden="1" x14ac:dyDescent="0.2">
      <c r="A84" s="32"/>
    </row>
    <row r="85" spans="1:1" hidden="1" x14ac:dyDescent="0.2">
      <c r="A85" s="32"/>
    </row>
    <row r="86" spans="1:1" hidden="1" x14ac:dyDescent="0.2">
      <c r="A86" s="32"/>
    </row>
    <row r="87" spans="1:1" hidden="1" x14ac:dyDescent="0.2">
      <c r="A87" s="32"/>
    </row>
    <row r="88" spans="1:1" hidden="1" x14ac:dyDescent="0.2">
      <c r="A88" s="32"/>
    </row>
    <row r="89" spans="1:1" hidden="1" x14ac:dyDescent="0.2">
      <c r="A89" s="32"/>
    </row>
    <row r="90" spans="1:1" hidden="1" x14ac:dyDescent="0.2">
      <c r="A90" s="32"/>
    </row>
    <row r="91" spans="1:1" hidden="1" x14ac:dyDescent="0.2">
      <c r="A91" s="32"/>
    </row>
    <row r="92" spans="1:1" hidden="1" x14ac:dyDescent="0.2">
      <c r="A92" s="32"/>
    </row>
    <row r="93" spans="1:1" hidden="1" x14ac:dyDescent="0.2">
      <c r="A93" s="32"/>
    </row>
    <row r="94" spans="1:1" hidden="1" x14ac:dyDescent="0.2">
      <c r="A94" s="32"/>
    </row>
    <row r="95" spans="1:1" hidden="1" x14ac:dyDescent="0.2">
      <c r="A95" s="32"/>
    </row>
    <row r="96" spans="1:1" hidden="1" x14ac:dyDescent="0.2">
      <c r="A96" s="32"/>
    </row>
    <row r="97" spans="1:1" hidden="1" x14ac:dyDescent="0.2">
      <c r="A97" s="32"/>
    </row>
    <row r="98" spans="1:1" hidden="1" x14ac:dyDescent="0.2">
      <c r="A98" s="32"/>
    </row>
    <row r="99" spans="1:1" hidden="1" x14ac:dyDescent="0.2">
      <c r="A99" s="32"/>
    </row>
    <row r="100" spans="1:1" hidden="1" x14ac:dyDescent="0.2">
      <c r="A100" s="32"/>
    </row>
    <row r="101" spans="1:1" hidden="1" x14ac:dyDescent="0.2">
      <c r="A101" s="32"/>
    </row>
    <row r="102" spans="1:1" hidden="1" x14ac:dyDescent="0.2">
      <c r="A102" s="32"/>
    </row>
    <row r="103" spans="1:1" hidden="1" x14ac:dyDescent="0.2">
      <c r="A103" s="32"/>
    </row>
    <row r="104" spans="1:1" hidden="1" x14ac:dyDescent="0.2">
      <c r="A104" s="32"/>
    </row>
    <row r="105" spans="1:1" hidden="1" x14ac:dyDescent="0.2">
      <c r="A105" s="32"/>
    </row>
    <row r="106" spans="1:1" hidden="1" x14ac:dyDescent="0.2">
      <c r="A106" s="32"/>
    </row>
    <row r="107" spans="1:1" hidden="1" x14ac:dyDescent="0.2">
      <c r="A107" s="32"/>
    </row>
    <row r="108" spans="1:1" hidden="1" x14ac:dyDescent="0.2">
      <c r="A108" s="32"/>
    </row>
    <row r="109" spans="1:1" hidden="1" x14ac:dyDescent="0.2">
      <c r="A109" s="32"/>
    </row>
    <row r="110" spans="1:1" hidden="1" x14ac:dyDescent="0.2">
      <c r="A110" s="32"/>
    </row>
    <row r="111" spans="1:1" hidden="1" x14ac:dyDescent="0.2">
      <c r="A111" s="32"/>
    </row>
    <row r="112" spans="1:1" hidden="1" x14ac:dyDescent="0.2">
      <c r="A112" s="32"/>
    </row>
    <row r="113" spans="1:1" hidden="1" x14ac:dyDescent="0.2">
      <c r="A113" s="32"/>
    </row>
    <row r="114" spans="1:1" hidden="1" x14ac:dyDescent="0.2">
      <c r="A114" s="32"/>
    </row>
    <row r="115" spans="1:1" hidden="1" x14ac:dyDescent="0.2">
      <c r="A115" s="32"/>
    </row>
    <row r="116" spans="1:1" hidden="1" x14ac:dyDescent="0.2">
      <c r="A116" s="32"/>
    </row>
    <row r="117" spans="1:1" hidden="1" x14ac:dyDescent="0.2">
      <c r="A117" s="32"/>
    </row>
    <row r="118" spans="1:1" hidden="1" x14ac:dyDescent="0.2">
      <c r="A118" s="32"/>
    </row>
    <row r="119" spans="1:1" hidden="1" x14ac:dyDescent="0.2">
      <c r="A119" s="32"/>
    </row>
    <row r="120" spans="1:1" hidden="1" x14ac:dyDescent="0.2">
      <c r="A120" s="32"/>
    </row>
    <row r="121" spans="1:1" hidden="1" x14ac:dyDescent="0.2">
      <c r="A121" s="32"/>
    </row>
    <row r="122" spans="1:1" hidden="1" x14ac:dyDescent="0.2">
      <c r="A122" s="32"/>
    </row>
    <row r="123" spans="1:1" hidden="1" x14ac:dyDescent="0.2">
      <c r="A123" s="32"/>
    </row>
    <row r="124" spans="1:1" hidden="1" x14ac:dyDescent="0.2">
      <c r="A124" s="32"/>
    </row>
    <row r="125" spans="1:1" hidden="1" x14ac:dyDescent="0.2">
      <c r="A125" s="32"/>
    </row>
    <row r="126" spans="1:1" hidden="1" x14ac:dyDescent="0.2">
      <c r="A126" s="32"/>
    </row>
    <row r="127" spans="1:1" hidden="1" x14ac:dyDescent="0.2">
      <c r="A127" s="32"/>
    </row>
    <row r="128" spans="1:1" hidden="1" x14ac:dyDescent="0.2">
      <c r="A128" s="32"/>
    </row>
    <row r="129" spans="1:1" hidden="1" x14ac:dyDescent="0.2">
      <c r="A129" s="32"/>
    </row>
    <row r="130" spans="1:1" hidden="1" x14ac:dyDescent="0.2">
      <c r="A130" s="32"/>
    </row>
    <row r="131" spans="1:1" hidden="1" x14ac:dyDescent="0.2">
      <c r="A131" s="32"/>
    </row>
    <row r="132" spans="1:1" hidden="1" x14ac:dyDescent="0.2">
      <c r="A132" s="32"/>
    </row>
    <row r="133" spans="1:1" hidden="1" x14ac:dyDescent="0.2">
      <c r="A133" s="32"/>
    </row>
    <row r="134" spans="1:1" hidden="1" x14ac:dyDescent="0.2">
      <c r="A134" s="32"/>
    </row>
    <row r="135" spans="1:1" hidden="1" x14ac:dyDescent="0.2">
      <c r="A135" s="32"/>
    </row>
    <row r="136" spans="1:1" hidden="1" x14ac:dyDescent="0.2">
      <c r="A136" s="32"/>
    </row>
    <row r="137" spans="1:1" hidden="1" x14ac:dyDescent="0.2">
      <c r="A137" s="32"/>
    </row>
    <row r="138" spans="1:1" hidden="1" x14ac:dyDescent="0.2">
      <c r="A138" s="32"/>
    </row>
    <row r="139" spans="1:1" hidden="1" x14ac:dyDescent="0.2">
      <c r="A139" s="32"/>
    </row>
    <row r="140" spans="1:1" hidden="1" x14ac:dyDescent="0.2">
      <c r="A140" s="32"/>
    </row>
    <row r="141" spans="1:1" hidden="1" x14ac:dyDescent="0.2">
      <c r="A141" s="32"/>
    </row>
    <row r="142" spans="1:1" hidden="1" x14ac:dyDescent="0.2">
      <c r="A142" s="32"/>
    </row>
    <row r="143" spans="1:1" hidden="1" x14ac:dyDescent="0.2">
      <c r="A143" s="32"/>
    </row>
    <row r="144" spans="1:1" hidden="1" x14ac:dyDescent="0.2">
      <c r="A144" s="32"/>
    </row>
    <row r="145" spans="1:1" hidden="1" x14ac:dyDescent="0.2">
      <c r="A145" s="32"/>
    </row>
    <row r="146" spans="1:1" hidden="1" x14ac:dyDescent="0.2">
      <c r="A146" s="32"/>
    </row>
    <row r="147" spans="1:1" hidden="1" x14ac:dyDescent="0.2">
      <c r="A147" s="32"/>
    </row>
    <row r="148" spans="1:1" hidden="1" x14ac:dyDescent="0.2">
      <c r="A148" s="32"/>
    </row>
    <row r="149" spans="1:1" hidden="1" x14ac:dyDescent="0.2">
      <c r="A149" s="32"/>
    </row>
    <row r="150" spans="1:1" hidden="1" x14ac:dyDescent="0.2">
      <c r="A150" s="32"/>
    </row>
    <row r="151" spans="1:1" hidden="1" x14ac:dyDescent="0.2">
      <c r="A151" s="32"/>
    </row>
    <row r="152" spans="1:1" hidden="1" x14ac:dyDescent="0.2">
      <c r="A152" s="32"/>
    </row>
    <row r="153" spans="1:1" hidden="1" x14ac:dyDescent="0.2">
      <c r="A153" s="32"/>
    </row>
    <row r="154" spans="1:1" hidden="1" x14ac:dyDescent="0.2">
      <c r="A154" s="32"/>
    </row>
    <row r="155" spans="1:1" hidden="1" x14ac:dyDescent="0.2">
      <c r="A155" s="32"/>
    </row>
    <row r="156" spans="1:1" hidden="1" x14ac:dyDescent="0.2">
      <c r="A156" s="32"/>
    </row>
    <row r="157" spans="1:1" hidden="1" x14ac:dyDescent="0.2">
      <c r="A157" s="32"/>
    </row>
    <row r="158" spans="1:1" hidden="1" x14ac:dyDescent="0.2">
      <c r="A158" s="32"/>
    </row>
    <row r="159" spans="1:1" hidden="1" x14ac:dyDescent="0.2">
      <c r="A159" s="32"/>
    </row>
    <row r="160" spans="1:1" hidden="1" x14ac:dyDescent="0.2">
      <c r="A160" s="32"/>
    </row>
    <row r="161" spans="1:1" hidden="1" x14ac:dyDescent="0.2">
      <c r="A161" s="32"/>
    </row>
    <row r="162" spans="1:1" hidden="1" x14ac:dyDescent="0.2">
      <c r="A162" s="32"/>
    </row>
    <row r="163" spans="1:1" hidden="1" x14ac:dyDescent="0.2">
      <c r="A163" s="32"/>
    </row>
    <row r="164" spans="1:1" hidden="1" x14ac:dyDescent="0.2">
      <c r="A164" s="32"/>
    </row>
    <row r="165" spans="1:1" hidden="1" x14ac:dyDescent="0.2">
      <c r="A165" s="32"/>
    </row>
    <row r="166" spans="1:1" hidden="1" x14ac:dyDescent="0.2">
      <c r="A166" s="32"/>
    </row>
    <row r="167" spans="1:1" hidden="1" x14ac:dyDescent="0.2">
      <c r="A167" s="32"/>
    </row>
    <row r="168" spans="1:1" hidden="1" x14ac:dyDescent="0.2">
      <c r="A168" s="32"/>
    </row>
    <row r="169" spans="1:1" hidden="1" x14ac:dyDescent="0.2">
      <c r="A169" s="32"/>
    </row>
    <row r="170" spans="1:1" hidden="1" x14ac:dyDescent="0.2">
      <c r="A170" s="32"/>
    </row>
    <row r="171" spans="1:1" hidden="1" x14ac:dyDescent="0.2">
      <c r="A171" s="32"/>
    </row>
    <row r="172" spans="1:1" hidden="1" x14ac:dyDescent="0.2">
      <c r="A172" s="32"/>
    </row>
    <row r="173" spans="1:1" hidden="1" x14ac:dyDescent="0.2">
      <c r="A173" s="32"/>
    </row>
    <row r="174" spans="1:1" hidden="1" x14ac:dyDescent="0.2">
      <c r="A174" s="32"/>
    </row>
    <row r="175" spans="1:1" hidden="1" x14ac:dyDescent="0.2">
      <c r="A175" s="32"/>
    </row>
    <row r="176" spans="1:1" hidden="1" x14ac:dyDescent="0.2">
      <c r="A176" s="32"/>
    </row>
    <row r="177" spans="1:1" hidden="1" x14ac:dyDescent="0.2">
      <c r="A177" s="32"/>
    </row>
    <row r="178" spans="1:1" hidden="1" x14ac:dyDescent="0.2">
      <c r="A178" s="32"/>
    </row>
    <row r="179" spans="1:1" hidden="1" x14ac:dyDescent="0.2">
      <c r="A179" s="32"/>
    </row>
    <row r="180" spans="1:1" hidden="1" x14ac:dyDescent="0.2">
      <c r="A180" s="32"/>
    </row>
    <row r="181" spans="1:1" hidden="1" x14ac:dyDescent="0.2">
      <c r="A181" s="32"/>
    </row>
    <row r="182" spans="1:1" hidden="1" x14ac:dyDescent="0.2">
      <c r="A182" s="32"/>
    </row>
    <row r="183" spans="1:1" hidden="1" x14ac:dyDescent="0.2">
      <c r="A183" s="32"/>
    </row>
    <row r="184" spans="1:1" hidden="1" x14ac:dyDescent="0.2">
      <c r="A184" s="32"/>
    </row>
    <row r="185" spans="1:1" hidden="1" x14ac:dyDescent="0.2">
      <c r="A185" s="32"/>
    </row>
    <row r="186" spans="1:1" hidden="1" x14ac:dyDescent="0.2">
      <c r="A186" s="32"/>
    </row>
  </sheetData>
  <hyperlinks>
    <hyperlink ref="A1" location="'Table of contents'!A1" display="Back to Table of Contents"/>
  </hyperlinks>
  <pageMargins left="0.7" right="0.7" top="0.75" bottom="0.75" header="0.3" footer="0.3"/>
  <pageSetup scale="96" orientation="portrait" r:id="rId1"/>
  <headerFooter>
    <oddFooter>&amp;L&amp;9© 2021 CIHI&amp;R&amp;9© 2018 CIHI</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zoomScaleNormal="100" workbookViewId="0"/>
  </sheetViews>
  <sheetFormatPr defaultColWidth="0" defaultRowHeight="14.25" zeroHeight="1" x14ac:dyDescent="0.2"/>
  <cols>
    <col min="1" max="1" width="85.625" style="30" customWidth="1"/>
    <col min="2" max="10" width="0" style="30" hidden="1" customWidth="1"/>
    <col min="11" max="16384" width="8.5" style="30" hidden="1"/>
  </cols>
  <sheetData>
    <row r="1" spans="1:10" ht="24" customHeight="1" x14ac:dyDescent="0.2">
      <c r="A1" s="175" t="s">
        <v>21</v>
      </c>
      <c r="B1" s="175"/>
    </row>
    <row r="2" spans="1:10" ht="50.1" customHeight="1" x14ac:dyDescent="0.2">
      <c r="A2" s="70" t="s">
        <v>34</v>
      </c>
    </row>
    <row r="3" spans="1:10" ht="150" customHeight="1" x14ac:dyDescent="0.2">
      <c r="A3" s="47" t="s">
        <v>72</v>
      </c>
    </row>
    <row r="4" spans="1:10" ht="150" customHeight="1" x14ac:dyDescent="0.2">
      <c r="A4" s="48" t="s">
        <v>73</v>
      </c>
      <c r="B4" s="31"/>
      <c r="C4" s="31"/>
      <c r="D4" s="31"/>
      <c r="E4" s="31"/>
      <c r="F4" s="31"/>
      <c r="G4" s="31"/>
      <c r="H4" s="31"/>
      <c r="I4" s="31"/>
      <c r="J4" s="31"/>
    </row>
    <row r="5" spans="1:10" ht="219.95" customHeight="1" x14ac:dyDescent="0.2">
      <c r="A5" s="48" t="s">
        <v>74</v>
      </c>
      <c r="B5" s="31"/>
      <c r="C5" s="31"/>
      <c r="D5" s="31"/>
      <c r="E5" s="31"/>
      <c r="F5" s="31"/>
      <c r="G5" s="31"/>
      <c r="H5" s="31"/>
      <c r="I5" s="31"/>
      <c r="J5" s="31"/>
    </row>
    <row r="6" spans="1:10" ht="150" customHeight="1" x14ac:dyDescent="0.2">
      <c r="A6" s="182" t="s">
        <v>197</v>
      </c>
    </row>
    <row r="7" spans="1:10" x14ac:dyDescent="0.2">
      <c r="A7" s="179" t="s">
        <v>125</v>
      </c>
    </row>
  </sheetData>
  <hyperlinks>
    <hyperlink ref="A1" location="'Table of contents'!A1" display="Back to Table of Contents"/>
  </hyperlinks>
  <pageMargins left="0.7" right="0.7" top="0.75" bottom="0.75" header="0.3" footer="0.3"/>
  <pageSetup scale="96" orientation="portrait" r:id="rId1"/>
  <headerFooter>
    <oddFooter>&amp;L&amp;9© 2021 CIHI&amp;R&amp;9© 2018 CIHI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02"/>
  <sheetViews>
    <sheetView showGridLines="0" zoomScaleNormal="100" zoomScaleSheetLayoutView="100" workbookViewId="0">
      <pane xSplit="1" topLeftCell="B1" activePane="topRight" state="frozen"/>
      <selection activeCell="A2" sqref="A2:B2"/>
      <selection pane="topRight"/>
    </sheetView>
  </sheetViews>
  <sheetFormatPr defaultColWidth="0" defaultRowHeight="15" customHeight="1" zeroHeight="1" x14ac:dyDescent="0.25"/>
  <cols>
    <col min="1" max="1" width="15.25" style="4" customWidth="1"/>
    <col min="2" max="12" width="28.125" style="3" customWidth="1"/>
    <col min="13" max="16384" width="9.25" style="3" hidden="1"/>
  </cols>
  <sheetData>
    <row r="1" spans="1:12" s="34" customFormat="1" ht="15" hidden="1" customHeight="1" x14ac:dyDescent="0.2">
      <c r="A1" s="80" t="s">
        <v>179</v>
      </c>
      <c r="B1" s="35"/>
      <c r="C1" s="35"/>
      <c r="D1" s="35"/>
      <c r="E1" s="35"/>
      <c r="F1" s="35"/>
      <c r="G1" s="35"/>
      <c r="H1" s="35"/>
      <c r="I1" s="35"/>
      <c r="J1" s="35"/>
      <c r="K1" s="35"/>
      <c r="L1" s="35"/>
    </row>
    <row r="2" spans="1:12" s="12" customFormat="1" ht="24" customHeight="1" x14ac:dyDescent="0.2">
      <c r="A2" s="183" t="s">
        <v>21</v>
      </c>
      <c r="B2" s="183"/>
    </row>
    <row r="3" spans="1:12" ht="20.25" customHeight="1" x14ac:dyDescent="0.2">
      <c r="A3" s="62" t="s">
        <v>143</v>
      </c>
      <c r="B3" s="22"/>
      <c r="C3" s="22"/>
      <c r="D3" s="22"/>
      <c r="E3" s="22"/>
      <c r="F3" s="22"/>
      <c r="G3" s="22"/>
      <c r="H3" s="22"/>
      <c r="I3" s="22"/>
      <c r="J3" s="22"/>
      <c r="K3" s="22"/>
      <c r="L3" s="22"/>
    </row>
    <row r="4" spans="1:12" s="13" customFormat="1" ht="20.25" customHeight="1" x14ac:dyDescent="0.2">
      <c r="A4" s="75" t="s">
        <v>30</v>
      </c>
      <c r="B4" s="76"/>
      <c r="C4" s="76"/>
      <c r="D4" s="76"/>
      <c r="E4" s="76"/>
      <c r="F4" s="76"/>
      <c r="G4" s="76"/>
      <c r="H4" s="76"/>
      <c r="I4" s="76"/>
      <c r="J4" s="76"/>
      <c r="K4" s="76"/>
      <c r="L4" s="76"/>
    </row>
    <row r="5" spans="1:12" ht="45" customHeight="1" x14ac:dyDescent="0.25">
      <c r="A5" s="143" t="s">
        <v>8</v>
      </c>
      <c r="B5" s="144" t="s">
        <v>107</v>
      </c>
      <c r="C5" s="144" t="s">
        <v>109</v>
      </c>
      <c r="D5" s="144" t="s">
        <v>110</v>
      </c>
      <c r="E5" s="144" t="s">
        <v>111</v>
      </c>
      <c r="F5" s="144" t="s">
        <v>76</v>
      </c>
      <c r="G5" s="144" t="s">
        <v>112</v>
      </c>
      <c r="H5" s="144" t="s">
        <v>93</v>
      </c>
      <c r="I5" s="144" t="s">
        <v>84</v>
      </c>
      <c r="J5" s="144" t="s">
        <v>85</v>
      </c>
      <c r="K5" s="144" t="s">
        <v>79</v>
      </c>
      <c r="L5" s="145" t="s">
        <v>106</v>
      </c>
    </row>
    <row r="6" spans="1:12" s="89" customFormat="1" ht="15" customHeight="1" x14ac:dyDescent="0.25">
      <c r="A6" s="86" t="s">
        <v>0</v>
      </c>
      <c r="B6" s="87">
        <v>353.36627186999999</v>
      </c>
      <c r="C6" s="87">
        <v>1234.5058501999999</v>
      </c>
      <c r="D6" s="87">
        <v>548.20333409</v>
      </c>
      <c r="E6" s="87">
        <v>582.10923525999999</v>
      </c>
      <c r="F6" s="87">
        <v>313.21826930999998</v>
      </c>
      <c r="G6" s="87">
        <v>268.33752977</v>
      </c>
      <c r="H6" s="87">
        <v>252.75768482000001</v>
      </c>
      <c r="I6" s="87">
        <v>396.23230561000003</v>
      </c>
      <c r="J6" s="87">
        <v>141.42132161999999</v>
      </c>
      <c r="K6" s="87">
        <v>659.02284344999998</v>
      </c>
      <c r="L6" s="88">
        <v>95.689333374</v>
      </c>
    </row>
    <row r="7" spans="1:12" s="89" customFormat="1" ht="15" customHeight="1" x14ac:dyDescent="0.25">
      <c r="A7" s="86" t="s">
        <v>1</v>
      </c>
      <c r="B7" s="87">
        <v>371.11956437999999</v>
      </c>
      <c r="C7" s="87">
        <v>1257.9542153</v>
      </c>
      <c r="D7" s="87">
        <v>570.37670773000002</v>
      </c>
      <c r="E7" s="87">
        <v>611.67800553999996</v>
      </c>
      <c r="F7" s="87">
        <v>325.40548242</v>
      </c>
      <c r="G7" s="87">
        <v>271.32906518999999</v>
      </c>
      <c r="H7" s="87">
        <v>275.11762583000001</v>
      </c>
      <c r="I7" s="87">
        <v>411.91351433</v>
      </c>
      <c r="J7" s="87">
        <v>158.26348455999999</v>
      </c>
      <c r="K7" s="87">
        <v>698.90137217999995</v>
      </c>
      <c r="L7" s="88">
        <v>103.1680619</v>
      </c>
    </row>
    <row r="8" spans="1:12" s="89" customFormat="1" ht="15" customHeight="1" x14ac:dyDescent="0.25">
      <c r="A8" s="86" t="s">
        <v>2</v>
      </c>
      <c r="B8" s="87">
        <v>395.28485288000002</v>
      </c>
      <c r="C8" s="87">
        <v>1342.8156993</v>
      </c>
      <c r="D8" s="87">
        <v>606.35199718000001</v>
      </c>
      <c r="E8" s="87">
        <v>655.33385298999997</v>
      </c>
      <c r="F8" s="87">
        <v>359.73236711999999</v>
      </c>
      <c r="G8" s="87">
        <v>270.88348823000001</v>
      </c>
      <c r="H8" s="87">
        <v>279.94568871000001</v>
      </c>
      <c r="I8" s="87">
        <v>438.56272000000001</v>
      </c>
      <c r="J8" s="87">
        <v>164.56624690000001</v>
      </c>
      <c r="K8" s="87">
        <v>742.73682295000003</v>
      </c>
      <c r="L8" s="88">
        <v>109.84072089999999</v>
      </c>
    </row>
    <row r="9" spans="1:12" s="89" customFormat="1" ht="15" customHeight="1" x14ac:dyDescent="0.25">
      <c r="A9" s="86" t="s">
        <v>3</v>
      </c>
      <c r="B9" s="87">
        <v>410.49649246000001</v>
      </c>
      <c r="C9" s="87">
        <v>1392.1104604</v>
      </c>
      <c r="D9" s="87">
        <v>637.93090510000002</v>
      </c>
      <c r="E9" s="87">
        <v>654.19526579000001</v>
      </c>
      <c r="F9" s="87">
        <v>372.51612062999999</v>
      </c>
      <c r="G9" s="87">
        <v>293.44401912000001</v>
      </c>
      <c r="H9" s="87">
        <v>282.09694227</v>
      </c>
      <c r="I9" s="87">
        <v>458.30294445999999</v>
      </c>
      <c r="J9" s="87">
        <v>168.60264710000001</v>
      </c>
      <c r="K9" s="87">
        <v>750.20778966</v>
      </c>
      <c r="L9" s="88">
        <v>114.69053439</v>
      </c>
    </row>
    <row r="10" spans="1:12" s="89" customFormat="1" ht="15" customHeight="1" x14ac:dyDescent="0.25">
      <c r="A10" s="86" t="s">
        <v>4</v>
      </c>
      <c r="B10" s="87">
        <v>431.69634894000001</v>
      </c>
      <c r="C10" s="87">
        <v>1444.4872938000001</v>
      </c>
      <c r="D10" s="87">
        <v>676.63740115999997</v>
      </c>
      <c r="E10" s="87">
        <v>699.66700558000002</v>
      </c>
      <c r="F10" s="87">
        <v>390.92364848</v>
      </c>
      <c r="G10" s="87">
        <v>295.85332652</v>
      </c>
      <c r="H10" s="87">
        <v>301.57118301999998</v>
      </c>
      <c r="I10" s="87">
        <v>482.79698725999998</v>
      </c>
      <c r="J10" s="87">
        <v>201.72556818999999</v>
      </c>
      <c r="K10" s="87">
        <v>789.97953004999999</v>
      </c>
      <c r="L10" s="88">
        <v>122.30838176</v>
      </c>
    </row>
    <row r="11" spans="1:12" s="89" customFormat="1" ht="15" customHeight="1" x14ac:dyDescent="0.25">
      <c r="A11" s="86" t="s">
        <v>5</v>
      </c>
      <c r="B11" s="87">
        <v>438.95009828000002</v>
      </c>
      <c r="C11" s="87">
        <v>1549.7298487</v>
      </c>
      <c r="D11" s="87">
        <v>716.41565363999996</v>
      </c>
      <c r="E11" s="87">
        <v>767.15497430000005</v>
      </c>
      <c r="F11" s="87">
        <v>388.79263169000001</v>
      </c>
      <c r="G11" s="87">
        <v>306.99880788000002</v>
      </c>
      <c r="H11" s="87">
        <v>308.67767336999998</v>
      </c>
      <c r="I11" s="87">
        <v>494.34108789999999</v>
      </c>
      <c r="J11" s="87">
        <v>180.21769735000001</v>
      </c>
      <c r="K11" s="87">
        <v>747.00494505999995</v>
      </c>
      <c r="L11" s="88">
        <v>126.65745518</v>
      </c>
    </row>
    <row r="12" spans="1:12" s="89" customFormat="1" ht="15" customHeight="1" x14ac:dyDescent="0.25">
      <c r="A12" s="86" t="s">
        <v>6</v>
      </c>
      <c r="B12" s="87">
        <v>451.26883863</v>
      </c>
      <c r="C12" s="87">
        <v>1579.2582525</v>
      </c>
      <c r="D12" s="87">
        <v>744.20709187</v>
      </c>
      <c r="E12" s="87">
        <v>793.65623052000001</v>
      </c>
      <c r="F12" s="87">
        <v>394.27873416</v>
      </c>
      <c r="G12" s="87">
        <v>313.59685545999997</v>
      </c>
      <c r="H12" s="87">
        <v>319.62258260999999</v>
      </c>
      <c r="I12" s="87">
        <v>488.34884439000001</v>
      </c>
      <c r="J12" s="87">
        <v>207.84522102</v>
      </c>
      <c r="K12" s="87">
        <v>813.61671275000003</v>
      </c>
      <c r="L12" s="88">
        <v>128.48033457</v>
      </c>
    </row>
    <row r="13" spans="1:12" s="89" customFormat="1" ht="15" customHeight="1" x14ac:dyDescent="0.25">
      <c r="A13" s="86" t="s">
        <v>7</v>
      </c>
      <c r="B13" s="87">
        <v>468.25170005000001</v>
      </c>
      <c r="C13" s="87">
        <v>1614.8903239000001</v>
      </c>
      <c r="D13" s="87">
        <v>784.56989137000005</v>
      </c>
      <c r="E13" s="87">
        <v>824.26034287000004</v>
      </c>
      <c r="F13" s="87">
        <v>411.30394801</v>
      </c>
      <c r="G13" s="87">
        <v>343.73891529000002</v>
      </c>
      <c r="H13" s="87">
        <v>318.38480055999997</v>
      </c>
      <c r="I13" s="87">
        <v>519.81085226000005</v>
      </c>
      <c r="J13" s="87">
        <v>214.66963081</v>
      </c>
      <c r="K13" s="87">
        <v>806.14634422999995</v>
      </c>
      <c r="L13" s="88">
        <v>131.29241259</v>
      </c>
    </row>
    <row r="14" spans="1:12" s="89" customFormat="1" ht="15" customHeight="1" x14ac:dyDescent="0.25">
      <c r="A14" s="86" t="s">
        <v>9</v>
      </c>
      <c r="B14" s="87">
        <v>472.53294918</v>
      </c>
      <c r="C14" s="87">
        <v>1652.0890823</v>
      </c>
      <c r="D14" s="87">
        <v>806.45131595999999</v>
      </c>
      <c r="E14" s="87">
        <v>821.67610381999998</v>
      </c>
      <c r="F14" s="87">
        <v>422.56771834</v>
      </c>
      <c r="G14" s="87">
        <v>348.31136702999999</v>
      </c>
      <c r="H14" s="87">
        <v>327.06192877000001</v>
      </c>
      <c r="I14" s="87">
        <v>518.49859917000003</v>
      </c>
      <c r="J14" s="87">
        <v>220.42601884999999</v>
      </c>
      <c r="K14" s="87">
        <v>827.55677247000006</v>
      </c>
      <c r="L14" s="88">
        <v>135.29696437000001</v>
      </c>
    </row>
    <row r="15" spans="1:12" s="89" customFormat="1" ht="15" customHeight="1" x14ac:dyDescent="0.25">
      <c r="A15" s="86" t="s">
        <v>12</v>
      </c>
      <c r="B15" s="87">
        <v>476.55523865999999</v>
      </c>
      <c r="C15" s="87">
        <v>1677.3004903999999</v>
      </c>
      <c r="D15" s="87">
        <v>820.56547588000001</v>
      </c>
      <c r="E15" s="87">
        <v>843.80390035000005</v>
      </c>
      <c r="F15" s="87">
        <v>428.44479016000003</v>
      </c>
      <c r="G15" s="87">
        <v>359.58317462999997</v>
      </c>
      <c r="H15" s="87">
        <v>334.90434097999997</v>
      </c>
      <c r="I15" s="87">
        <v>500.86721639000001</v>
      </c>
      <c r="J15" s="87">
        <v>220.65570865000001</v>
      </c>
      <c r="K15" s="87">
        <v>869.92193362</v>
      </c>
      <c r="L15" s="88">
        <v>138.85182349999999</v>
      </c>
    </row>
    <row r="16" spans="1:12" s="89" customFormat="1" ht="15" customHeight="1" x14ac:dyDescent="0.25">
      <c r="A16" s="86" t="s">
        <v>20</v>
      </c>
      <c r="B16" s="87">
        <v>491.38927054999999</v>
      </c>
      <c r="C16" s="87">
        <v>1715.3120343000001</v>
      </c>
      <c r="D16" s="87">
        <v>861.10331673999997</v>
      </c>
      <c r="E16" s="87">
        <v>865.04016035999996</v>
      </c>
      <c r="F16" s="87">
        <v>439.21455541</v>
      </c>
      <c r="G16" s="87">
        <v>362.30375163000002</v>
      </c>
      <c r="H16" s="87">
        <v>343.69751228000001</v>
      </c>
      <c r="I16" s="87">
        <v>521.47566644999995</v>
      </c>
      <c r="J16" s="87">
        <v>232.79797586000001</v>
      </c>
      <c r="K16" s="87">
        <v>889.60552417999997</v>
      </c>
      <c r="L16" s="88">
        <v>141.08670119999999</v>
      </c>
    </row>
    <row r="17" spans="1:12" s="89" customFormat="1" ht="15" customHeight="1" x14ac:dyDescent="0.25">
      <c r="A17" s="86" t="s">
        <v>22</v>
      </c>
      <c r="B17" s="87">
        <v>491.03619543999997</v>
      </c>
      <c r="C17" s="87">
        <v>1719.9444747</v>
      </c>
      <c r="D17" s="87">
        <v>853.82333947999996</v>
      </c>
      <c r="E17" s="87">
        <v>872.96483665999995</v>
      </c>
      <c r="F17" s="87">
        <v>444.75120100999999</v>
      </c>
      <c r="G17" s="87">
        <v>358.62929917999998</v>
      </c>
      <c r="H17" s="87">
        <v>347.07029370999999</v>
      </c>
      <c r="I17" s="87">
        <v>529.04548115</v>
      </c>
      <c r="J17" s="87">
        <v>238.5074123</v>
      </c>
      <c r="K17" s="87">
        <v>885.99951527999997</v>
      </c>
      <c r="L17" s="88">
        <v>145.26018173</v>
      </c>
    </row>
    <row r="18" spans="1:12" s="89" customFormat="1" ht="15" customHeight="1" x14ac:dyDescent="0.25">
      <c r="A18" s="86" t="s">
        <v>28</v>
      </c>
      <c r="B18" s="87">
        <v>499.65384693999999</v>
      </c>
      <c r="C18" s="87">
        <v>1732.9063962</v>
      </c>
      <c r="D18" s="87">
        <v>877.77426713</v>
      </c>
      <c r="E18" s="87">
        <v>881.68113714000003</v>
      </c>
      <c r="F18" s="87">
        <v>449.17900047000001</v>
      </c>
      <c r="G18" s="87">
        <v>373.61324130999998</v>
      </c>
      <c r="H18" s="87">
        <v>356.38348845000002</v>
      </c>
      <c r="I18" s="87">
        <v>540.89697206000005</v>
      </c>
      <c r="J18" s="87">
        <v>240.45191993</v>
      </c>
      <c r="K18" s="87">
        <v>896.05029450999996</v>
      </c>
      <c r="L18" s="88">
        <v>149.72304903</v>
      </c>
    </row>
    <row r="19" spans="1:12" s="89" customFormat="1" ht="15" customHeight="1" x14ac:dyDescent="0.25">
      <c r="A19" s="86" t="s">
        <v>29</v>
      </c>
      <c r="B19" s="87">
        <v>511.58111196999999</v>
      </c>
      <c r="C19" s="87">
        <v>1769.7669401999999</v>
      </c>
      <c r="D19" s="87">
        <v>918.02891213999999</v>
      </c>
      <c r="E19" s="87">
        <v>860.59193934999996</v>
      </c>
      <c r="F19" s="87">
        <v>463.44287172000003</v>
      </c>
      <c r="G19" s="87">
        <v>382.87918545000002</v>
      </c>
      <c r="H19" s="87">
        <v>358.81712912</v>
      </c>
      <c r="I19" s="87">
        <v>571.05841971999996</v>
      </c>
      <c r="J19" s="87">
        <v>248.80397672000001</v>
      </c>
      <c r="K19" s="87">
        <v>939.59702778999997</v>
      </c>
      <c r="L19" s="88">
        <v>157.63780277000001</v>
      </c>
    </row>
    <row r="20" spans="1:12" s="89" customFormat="1" ht="15" customHeight="1" x14ac:dyDescent="0.25">
      <c r="A20" s="146" t="s">
        <v>121</v>
      </c>
      <c r="B20" s="147">
        <v>519.02753373999997</v>
      </c>
      <c r="C20" s="147">
        <v>1864.8926815</v>
      </c>
      <c r="D20" s="147">
        <v>965.45959158000005</v>
      </c>
      <c r="E20" s="147">
        <v>919.60072868999998</v>
      </c>
      <c r="F20" s="147">
        <v>481.02298152999998</v>
      </c>
      <c r="G20" s="147">
        <v>396.07669829000002</v>
      </c>
      <c r="H20" s="147">
        <v>366.23171660000003</v>
      </c>
      <c r="I20" s="147">
        <v>622.69452815</v>
      </c>
      <c r="J20" s="147">
        <v>258.33887221999998</v>
      </c>
      <c r="K20" s="147">
        <v>997.67081169000005</v>
      </c>
      <c r="L20" s="148">
        <v>168.06392326</v>
      </c>
    </row>
    <row r="21" spans="1:12" ht="30" customHeight="1" x14ac:dyDescent="0.2">
      <c r="A21" s="72" t="s">
        <v>19</v>
      </c>
      <c r="B21" s="71"/>
      <c r="C21" s="71"/>
      <c r="D21" s="71"/>
      <c r="E21" s="71"/>
      <c r="F21" s="71"/>
      <c r="G21" s="71"/>
      <c r="H21" s="71"/>
      <c r="I21" s="71"/>
      <c r="J21" s="71"/>
      <c r="K21" s="71"/>
      <c r="L21" s="71"/>
    </row>
    <row r="22" spans="1:12" ht="45" customHeight="1" x14ac:dyDescent="0.25">
      <c r="A22" s="143" t="s">
        <v>8</v>
      </c>
      <c r="B22" s="144" t="s">
        <v>107</v>
      </c>
      <c r="C22" s="144" t="s">
        <v>109</v>
      </c>
      <c r="D22" s="144" t="s">
        <v>51</v>
      </c>
      <c r="E22" s="144" t="s">
        <v>111</v>
      </c>
      <c r="F22" s="144" t="s">
        <v>76</v>
      </c>
      <c r="G22" s="144" t="s">
        <v>112</v>
      </c>
      <c r="H22" s="144" t="s">
        <v>93</v>
      </c>
      <c r="I22" s="144" t="s">
        <v>84</v>
      </c>
      <c r="J22" s="144" t="s">
        <v>85</v>
      </c>
      <c r="K22" s="144" t="s">
        <v>79</v>
      </c>
      <c r="L22" s="145" t="s">
        <v>106</v>
      </c>
    </row>
    <row r="23" spans="1:12" s="89" customFormat="1" ht="15" customHeight="1" x14ac:dyDescent="0.25">
      <c r="A23" s="86" t="s">
        <v>0</v>
      </c>
      <c r="B23" s="90" t="s">
        <v>43</v>
      </c>
      <c r="C23" s="90" t="s">
        <v>43</v>
      </c>
      <c r="D23" s="90" t="s">
        <v>43</v>
      </c>
      <c r="E23" s="90" t="s">
        <v>43</v>
      </c>
      <c r="F23" s="90" t="s">
        <v>43</v>
      </c>
      <c r="G23" s="90" t="s">
        <v>43</v>
      </c>
      <c r="H23" s="90" t="s">
        <v>43</v>
      </c>
      <c r="I23" s="90" t="s">
        <v>43</v>
      </c>
      <c r="J23" s="90" t="s">
        <v>43</v>
      </c>
      <c r="K23" s="90" t="s">
        <v>43</v>
      </c>
      <c r="L23" s="91" t="s">
        <v>43</v>
      </c>
    </row>
    <row r="24" spans="1:12" s="89" customFormat="1" ht="15" customHeight="1" x14ac:dyDescent="0.25">
      <c r="A24" s="86" t="s">
        <v>1</v>
      </c>
      <c r="B24" s="92">
        <f t="shared" ref="B24:L37" si="0">((B7-B6)/B6)*100</f>
        <v>5.0240483948992329</v>
      </c>
      <c r="C24" s="92">
        <f t="shared" si="0"/>
        <v>1.8994130401408158</v>
      </c>
      <c r="D24" s="92">
        <f t="shared" si="0"/>
        <v>4.0447352763381339</v>
      </c>
      <c r="E24" s="92">
        <f t="shared" si="0"/>
        <v>5.0795913359445377</v>
      </c>
      <c r="F24" s="92">
        <f t="shared" si="0"/>
        <v>3.8909649609033585</v>
      </c>
      <c r="G24" s="92">
        <f t="shared" si="0"/>
        <v>1.1148404856242526</v>
      </c>
      <c r="H24" s="92">
        <f t="shared" si="0"/>
        <v>8.8463941367098329</v>
      </c>
      <c r="I24" s="92">
        <f t="shared" si="0"/>
        <v>3.957579555725204</v>
      </c>
      <c r="J24" s="92">
        <f t="shared" si="0"/>
        <v>11.909210539875318</v>
      </c>
      <c r="K24" s="92">
        <f t="shared" si="0"/>
        <v>6.0511603089863986</v>
      </c>
      <c r="L24" s="93">
        <f t="shared" si="0"/>
        <v>7.8156344728304505</v>
      </c>
    </row>
    <row r="25" spans="1:12" s="89" customFormat="1" ht="15" customHeight="1" x14ac:dyDescent="0.25">
      <c r="A25" s="86" t="s">
        <v>2</v>
      </c>
      <c r="B25" s="92">
        <f t="shared" si="0"/>
        <v>6.5114563659210649</v>
      </c>
      <c r="C25" s="92">
        <f t="shared" ref="C25" si="1">((C8-C7)/C7)*100</f>
        <v>6.7459914651792037</v>
      </c>
      <c r="D25" s="92">
        <f t="shared" ref="D25" si="2">((D8-D7)/D7)*100</f>
        <v>6.3072858625618453</v>
      </c>
      <c r="E25" s="92">
        <f t="shared" ref="E25" si="3">((E8-E7)/E7)*100</f>
        <v>7.1370634638824173</v>
      </c>
      <c r="F25" s="92">
        <f t="shared" ref="F25" si="4">((F8-F7)/F7)*100</f>
        <v>10.548957087236278</v>
      </c>
      <c r="G25" s="92">
        <f t="shared" ref="G25" si="5">((G8-G7)/G7)*100</f>
        <v>-0.16422013605065289</v>
      </c>
      <c r="H25" s="92">
        <f t="shared" ref="H25" si="6">((H8-H7)/H7)*100</f>
        <v>1.7549086015242619</v>
      </c>
      <c r="I25" s="92">
        <f t="shared" ref="I25" si="7">((I8-I7)/I7)*100</f>
        <v>6.4696118828114715</v>
      </c>
      <c r="J25" s="92">
        <f t="shared" ref="J25" si="8">((J8-J7)/J7)*100</f>
        <v>3.9824488621129444</v>
      </c>
      <c r="K25" s="92">
        <f t="shared" ref="K25" si="9">((K8-K7)/K7)*100</f>
        <v>6.272051038227235</v>
      </c>
      <c r="L25" s="93">
        <f t="shared" ref="L25" si="10">((L8-L7)/L7)*100</f>
        <v>6.4677564714434128</v>
      </c>
    </row>
    <row r="26" spans="1:12" s="89" customFormat="1" ht="15" customHeight="1" x14ac:dyDescent="0.25">
      <c r="A26" s="86" t="s">
        <v>3</v>
      </c>
      <c r="B26" s="92">
        <f t="shared" si="0"/>
        <v>3.8482728263351702</v>
      </c>
      <c r="C26" s="92">
        <f t="shared" ref="C26" si="11">((C9-C8)/C8)*100</f>
        <v>3.6709997601083275</v>
      </c>
      <c r="D26" s="92">
        <f t="shared" ref="D26" si="12">((D9-D8)/D8)*100</f>
        <v>5.2080158170280715</v>
      </c>
      <c r="E26" s="92">
        <f t="shared" ref="E26" si="13">((E9-E8)/E8)*100</f>
        <v>-0.17374155093699012</v>
      </c>
      <c r="F26" s="92">
        <f t="shared" ref="F26" si="14">((F9-F8)/F8)*100</f>
        <v>3.5536845384100721</v>
      </c>
      <c r="G26" s="92">
        <f t="shared" ref="G26" si="15">((G9-G8)/G8)*100</f>
        <v>8.328499842280694</v>
      </c>
      <c r="H26" s="92">
        <f t="shared" ref="H26" si="16">((H9-H8)/H8)*100</f>
        <v>0.76845389900914063</v>
      </c>
      <c r="I26" s="92">
        <f t="shared" ref="I26" si="17">((I9-I8)/I8)*100</f>
        <v>4.5011177557453994</v>
      </c>
      <c r="J26" s="92">
        <f t="shared" ref="J26" si="18">((J9-J8)/J8)*100</f>
        <v>2.4527509595893946</v>
      </c>
      <c r="K26" s="92">
        <f t="shared" ref="K26" si="19">((K9-K8)/K8)*100</f>
        <v>1.0058699769760715</v>
      </c>
      <c r="L26" s="93">
        <f t="shared" ref="L26" si="20">((L9-L8)/L8)*100</f>
        <v>4.4153146940972077</v>
      </c>
    </row>
    <row r="27" spans="1:12" s="89" customFormat="1" ht="15" customHeight="1" x14ac:dyDescent="0.25">
      <c r="A27" s="86" t="s">
        <v>4</v>
      </c>
      <c r="B27" s="92">
        <f t="shared" si="0"/>
        <v>5.16444278316599</v>
      </c>
      <c r="C27" s="92">
        <f t="shared" ref="C27" si="21">((C10-C9)/C9)*100</f>
        <v>3.7624049879598278</v>
      </c>
      <c r="D27" s="92">
        <f t="shared" ref="D27" si="22">((D10-D9)/D9)*100</f>
        <v>6.0675060183723879</v>
      </c>
      <c r="E27" s="92">
        <f t="shared" ref="E27" si="23">((E10-E9)/E9)*100</f>
        <v>6.9507901031794797</v>
      </c>
      <c r="F27" s="92">
        <f t="shared" ref="F27" si="24">((F10-F9)/F9)*100</f>
        <v>4.9414043663047824</v>
      </c>
      <c r="G27" s="92">
        <f t="shared" ref="G27" si="25">((G10-G9)/G9)*100</f>
        <v>0.82104498405698789</v>
      </c>
      <c r="H27" s="92">
        <f t="shared" ref="H27" si="26">((H10-H9)/H9)*100</f>
        <v>6.9033859755065459</v>
      </c>
      <c r="I27" s="92">
        <f t="shared" ref="I27" si="27">((I10-I9)/I9)*100</f>
        <v>5.3445091496979877</v>
      </c>
      <c r="J27" s="92">
        <f t="shared" ref="J27" si="28">((J10-J9)/J9)*100</f>
        <v>19.645552225733692</v>
      </c>
      <c r="K27" s="92">
        <f t="shared" ref="K27" si="29">((K10-K9)/K9)*100</f>
        <v>5.3014299422330522</v>
      </c>
      <c r="L27" s="93">
        <f t="shared" ref="L27" si="30">((L10-L9)/L9)*100</f>
        <v>6.6420890010816942</v>
      </c>
    </row>
    <row r="28" spans="1:12" s="89" customFormat="1" ht="15" customHeight="1" x14ac:dyDescent="0.25">
      <c r="A28" s="86" t="s">
        <v>5</v>
      </c>
      <c r="B28" s="92">
        <f t="shared" si="0"/>
        <v>1.6802897123895266</v>
      </c>
      <c r="C28" s="92">
        <f t="shared" ref="C28" si="31">((C11-C10)/C10)*100</f>
        <v>7.2858068985251716</v>
      </c>
      <c r="D28" s="92">
        <f t="shared" ref="D28" si="32">((D11-D10)/D10)*100</f>
        <v>5.8788137356589738</v>
      </c>
      <c r="E28" s="92">
        <f t="shared" ref="E28" si="33">((E11-E10)/E10)*100</f>
        <v>9.6457269217739956</v>
      </c>
      <c r="F28" s="92">
        <f t="shared" ref="F28" si="34">((F11-F10)/F10)*100</f>
        <v>-0.54512352943749176</v>
      </c>
      <c r="G28" s="92">
        <f t="shared" ref="G28" si="35">((G11-G10)/G10)*100</f>
        <v>3.7672320575535503</v>
      </c>
      <c r="H28" s="92">
        <f t="shared" ref="H28" si="36">((H11-H10)/H10)*100</f>
        <v>2.3564885340946864</v>
      </c>
      <c r="I28" s="92">
        <f t="shared" ref="I28" si="37">((I11-I10)/I10)*100</f>
        <v>2.391087961322174</v>
      </c>
      <c r="J28" s="92">
        <f t="shared" ref="J28" si="38">((J11-J10)/J10)*100</f>
        <v>-10.661945847014438</v>
      </c>
      <c r="K28" s="92">
        <f t="shared" ref="K28" si="39">((K11-K10)/K10)*100</f>
        <v>-5.4399618414517725</v>
      </c>
      <c r="L28" s="93">
        <f t="shared" ref="L28" si="40">((L11-L10)/L10)*100</f>
        <v>3.5558261481490114</v>
      </c>
    </row>
    <row r="29" spans="1:12" s="89" customFormat="1" ht="15" customHeight="1" x14ac:dyDescent="0.25">
      <c r="A29" s="86" t="s">
        <v>6</v>
      </c>
      <c r="B29" s="92">
        <f t="shared" si="0"/>
        <v>2.8064102043194068</v>
      </c>
      <c r="C29" s="92">
        <f t="shared" ref="C29" si="41">((C12-C11)/C11)*100</f>
        <v>1.9053904023833608</v>
      </c>
      <c r="D29" s="92">
        <f t="shared" ref="D29" si="42">((D12-D11)/D11)*100</f>
        <v>3.8792338063519316</v>
      </c>
      <c r="E29" s="92">
        <f t="shared" ref="E29" si="43">((E12-E11)/E11)*100</f>
        <v>3.4544853527387156</v>
      </c>
      <c r="F29" s="92">
        <f t="shared" ref="F29" si="44">((F12-F11)/F11)*100</f>
        <v>1.4110613275136041</v>
      </c>
      <c r="G29" s="92">
        <f t="shared" ref="G29" si="45">((G12-G11)/G11)*100</f>
        <v>2.1492095117773253</v>
      </c>
      <c r="H29" s="92">
        <f t="shared" ref="H29" si="46">((H12-H11)/H11)*100</f>
        <v>3.5457404873208231</v>
      </c>
      <c r="I29" s="92">
        <f t="shared" ref="I29" si="47">((I12-I11)/I11)*100</f>
        <v>-1.2121678041077881</v>
      </c>
      <c r="J29" s="92">
        <f t="shared" ref="J29" si="48">((J12-J11)/J11)*100</f>
        <v>15.330083602358261</v>
      </c>
      <c r="K29" s="92">
        <f t="shared" ref="K29" si="49">((K12-K11)/K11)*100</f>
        <v>8.9171789464726725</v>
      </c>
      <c r="L29" s="93">
        <f t="shared" ref="L29" si="50">((L12-L11)/L11)*100</f>
        <v>1.4392199712282243</v>
      </c>
    </row>
    <row r="30" spans="1:12" s="89" customFormat="1" ht="15" customHeight="1" x14ac:dyDescent="0.25">
      <c r="A30" s="86" t="s">
        <v>7</v>
      </c>
      <c r="B30" s="92">
        <f t="shared" si="0"/>
        <v>3.7633578847495892</v>
      </c>
      <c r="C30" s="92">
        <f t="shared" ref="C30" si="51">((C13-C12)/C12)*100</f>
        <v>2.2562536142264094</v>
      </c>
      <c r="D30" s="92">
        <f t="shared" ref="D30" si="52">((D13-D12)/D12)*100</f>
        <v>5.4235978050919638</v>
      </c>
      <c r="E30" s="92">
        <f t="shared" ref="E30" si="53">((E13-E12)/E12)*100</f>
        <v>3.8560917401162915</v>
      </c>
      <c r="F30" s="92">
        <f t="shared" ref="F30" si="54">((F13-F12)/F12)*100</f>
        <v>4.3180654635791482</v>
      </c>
      <c r="G30" s="92">
        <f t="shared" ref="G30" si="55">((G13-G12)/G12)*100</f>
        <v>9.6117226002748435</v>
      </c>
      <c r="H30" s="92">
        <f t="shared" ref="H30" si="56">((H13-H12)/H12)*100</f>
        <v>-0.3872636407266471</v>
      </c>
      <c r="I30" s="92">
        <f t="shared" ref="I30" si="57">((I13-I12)/I12)*100</f>
        <v>6.4425273513853503</v>
      </c>
      <c r="J30" s="92">
        <f t="shared" ref="J30" si="58">((J13-J12)/J12)*100</f>
        <v>3.2834095277770774</v>
      </c>
      <c r="K30" s="92">
        <f t="shared" ref="K30" si="59">((K13-K12)/K12)*100</f>
        <v>-0.91816802714763046</v>
      </c>
      <c r="L30" s="93">
        <f t="shared" ref="L30" si="60">((L13-L12)/L12)*100</f>
        <v>2.1887225227203122</v>
      </c>
    </row>
    <row r="31" spans="1:12" s="89" customFormat="1" ht="15" customHeight="1" x14ac:dyDescent="0.25">
      <c r="A31" s="86" t="s">
        <v>9</v>
      </c>
      <c r="B31" s="92">
        <f t="shared" si="0"/>
        <v>0.91430509051923137</v>
      </c>
      <c r="C31" s="92">
        <f t="shared" ref="C31" si="61">((C14-C13)/C13)*100</f>
        <v>2.3034851252414428</v>
      </c>
      <c r="D31" s="92">
        <f t="shared" ref="D31" si="62">((D14-D13)/D13)*100</f>
        <v>2.7889707253220024</v>
      </c>
      <c r="E31" s="92">
        <f t="shared" ref="E31" si="63">((E14-E13)/E13)*100</f>
        <v>-0.31352218657056552</v>
      </c>
      <c r="F31" s="92">
        <f t="shared" ref="F31" si="64">((F14-F13)/F13)*100</f>
        <v>2.7385514737938146</v>
      </c>
      <c r="G31" s="92">
        <f t="shared" ref="G31" si="65">((G14-G13)/G13)*100</f>
        <v>1.3302106734532375</v>
      </c>
      <c r="H31" s="92">
        <f t="shared" ref="H31" si="66">((H14-H13)/H13)*100</f>
        <v>2.7253588094463135</v>
      </c>
      <c r="I31" s="92">
        <f t="shared" ref="I31" si="67">((I14-I13)/I13)*100</f>
        <v>-0.25244819039361793</v>
      </c>
      <c r="J31" s="92">
        <f t="shared" ref="J31" si="68">((J14-J13)/J13)*100</f>
        <v>2.6815101969849007</v>
      </c>
      <c r="K31" s="92">
        <f t="shared" ref="K31" si="69">((K14-K13)/K13)*100</f>
        <v>2.6558984473781271</v>
      </c>
      <c r="L31" s="93">
        <f t="shared" ref="L31" si="70">((L14-L13)/L13)*100</f>
        <v>3.0501014498876109</v>
      </c>
    </row>
    <row r="32" spans="1:12" s="89" customFormat="1" ht="15" customHeight="1" x14ac:dyDescent="0.25">
      <c r="A32" s="86" t="s">
        <v>12</v>
      </c>
      <c r="B32" s="92">
        <f t="shared" si="0"/>
        <v>0.85121883817413746</v>
      </c>
      <c r="C32" s="92">
        <f t="shared" ref="C32" si="71">((C15-C14)/C14)*100</f>
        <v>1.5260320021545835</v>
      </c>
      <c r="D32" s="92">
        <f t="shared" ref="D32" si="72">((D15-D14)/D14)*100</f>
        <v>1.750156474504418</v>
      </c>
      <c r="E32" s="92">
        <f t="shared" ref="E32" si="73">((E15-E14)/E14)*100</f>
        <v>2.6930071870323591</v>
      </c>
      <c r="F32" s="92">
        <f t="shared" ref="F32" si="74">((F15-F14)/F14)*100</f>
        <v>1.3907999984209174</v>
      </c>
      <c r="G32" s="92">
        <f t="shared" ref="G32" si="75">((G15-G14)/G14)*100</f>
        <v>3.2361297008802898</v>
      </c>
      <c r="H32" s="92">
        <f t="shared" ref="H32" si="76">((H15-H14)/H14)*100</f>
        <v>2.3978370822594237</v>
      </c>
      <c r="I32" s="92">
        <f t="shared" ref="I32" si="77">((I15-I14)/I14)*100</f>
        <v>-3.4004687395923368</v>
      </c>
      <c r="J32" s="92">
        <f t="shared" ref="J32" si="78">((J15-J14)/J14)*100</f>
        <v>0.10420267135356691</v>
      </c>
      <c r="K32" s="92">
        <f t="shared" ref="K32" si="79">((K15-K14)/K14)*100</f>
        <v>5.1193057152505803</v>
      </c>
      <c r="L32" s="93">
        <f t="shared" ref="L32" si="80">((L15-L14)/L14)*100</f>
        <v>2.6274492901987219</v>
      </c>
    </row>
    <row r="33" spans="1:12" s="89" customFormat="1" ht="15" customHeight="1" x14ac:dyDescent="0.25">
      <c r="A33" s="86" t="s">
        <v>20</v>
      </c>
      <c r="B33" s="92">
        <f t="shared" si="0"/>
        <v>3.1127623172732339</v>
      </c>
      <c r="C33" s="92">
        <f t="shared" ref="C33" si="81">((C16-C15)/C15)*100</f>
        <v>2.2662333981035907</v>
      </c>
      <c r="D33" s="92">
        <f t="shared" ref="D33" si="82">((D16-D15)/D15)*100</f>
        <v>4.9402323216835216</v>
      </c>
      <c r="E33" s="92">
        <f t="shared" ref="E33" si="83">((E16-E15)/E15)*100</f>
        <v>2.5167293018189838</v>
      </c>
      <c r="F33" s="92">
        <f t="shared" ref="F33" si="84">((F16-F15)/F15)*100</f>
        <v>2.5136879937268173</v>
      </c>
      <c r="G33" s="92">
        <f t="shared" ref="G33" si="85">((G16-G15)/G15)*100</f>
        <v>0.75659185188501621</v>
      </c>
      <c r="H33" s="92">
        <f t="shared" ref="H33" si="86">((H16-H15)/H15)*100</f>
        <v>2.6255769854369118</v>
      </c>
      <c r="I33" s="92">
        <f t="shared" ref="I33" si="87">((I16-I15)/I15)*100</f>
        <v>4.1145535953691121</v>
      </c>
      <c r="J33" s="92">
        <f t="shared" ref="J33" si="88">((J16-J15)/J15)*100</f>
        <v>5.5028112729500416</v>
      </c>
      <c r="K33" s="92">
        <f t="shared" ref="K33" si="89">((K16-K15)/K15)*100</f>
        <v>2.2626847075910348</v>
      </c>
      <c r="L33" s="93">
        <f t="shared" ref="L33" si="90">((L16-L15)/L15)*100</f>
        <v>1.6095414836233668</v>
      </c>
    </row>
    <row r="34" spans="1:12" s="89" customFormat="1" ht="15" customHeight="1" x14ac:dyDescent="0.25">
      <c r="A34" s="86" t="s">
        <v>22</v>
      </c>
      <c r="B34" s="92">
        <f t="shared" si="0"/>
        <v>-7.1852425594240571E-2</v>
      </c>
      <c r="C34" s="92">
        <f t="shared" ref="C34" si="91">((C17-C16)/C16)*100</f>
        <v>0.27006400627804128</v>
      </c>
      <c r="D34" s="92">
        <f t="shared" ref="D34" si="92">((D17-D16)/D16)*100</f>
        <v>-0.84542436644662389</v>
      </c>
      <c r="E34" s="92">
        <f t="shared" ref="E34" si="93">((E17-E16)/E16)*100</f>
        <v>0.9161050160609896</v>
      </c>
      <c r="F34" s="92">
        <f t="shared" ref="F34" si="94">((F17-F16)/F16)*100</f>
        <v>1.2605788063721186</v>
      </c>
      <c r="G34" s="92">
        <f t="shared" ref="G34" si="95">((G17-G16)/G16)*100</f>
        <v>-1.0141911126972136</v>
      </c>
      <c r="H34" s="92">
        <f t="shared" ref="H34" si="96">((H17-H16)/H16)*100</f>
        <v>0.98132261930725628</v>
      </c>
      <c r="I34" s="92">
        <f t="shared" ref="I34" si="97">((I17-I16)/I16)*100</f>
        <v>1.4516141762725681</v>
      </c>
      <c r="J34" s="92">
        <f t="shared" ref="J34" si="98">((J17-J16)/J16)*100</f>
        <v>2.4525283860000267</v>
      </c>
      <c r="K34" s="92">
        <f t="shared" ref="K34" si="99">((K17-K16)/K16)*100</f>
        <v>-0.40534920276308645</v>
      </c>
      <c r="L34" s="93">
        <f t="shared" ref="L34" si="100">((L17-L16)/L16)*100</f>
        <v>2.958096329776549</v>
      </c>
    </row>
    <row r="35" spans="1:12" s="89" customFormat="1" ht="15" customHeight="1" x14ac:dyDescent="0.25">
      <c r="A35" s="86" t="s">
        <v>28</v>
      </c>
      <c r="B35" s="92">
        <f t="shared" si="0"/>
        <v>1.7549931308583173</v>
      </c>
      <c r="C35" s="92">
        <f t="shared" ref="C35" si="101">((C18-C17)/C17)*100</f>
        <v>0.75362441582661499</v>
      </c>
      <c r="D35" s="92">
        <f t="shared" ref="D35" si="102">((D18-D17)/D17)*100</f>
        <v>2.8051385506264985</v>
      </c>
      <c r="E35" s="92">
        <f t="shared" ref="E35" si="103">((E18-E17)/E17)*100</f>
        <v>0.99847097087541536</v>
      </c>
      <c r="F35" s="92">
        <f t="shared" ref="F35" si="104">((F18-F17)/F17)*100</f>
        <v>0.99556773538661236</v>
      </c>
      <c r="G35" s="92">
        <f t="shared" ref="G35" si="105">((G18-G17)/G17)*100</f>
        <v>4.1781143270392409</v>
      </c>
      <c r="H35" s="92">
        <f t="shared" ref="H35:H37" si="106">((H18-H17)/H17)*100</f>
        <v>2.6833742065467043</v>
      </c>
      <c r="I35" s="92">
        <f t="shared" ref="I35" si="107">((I18-I17)/I17)*100</f>
        <v>2.2401648501444824</v>
      </c>
      <c r="J35" s="92">
        <f t="shared" ref="J35" si="108">((J18-J17)/J17)*100</f>
        <v>0.81528184438735951</v>
      </c>
      <c r="K35" s="92">
        <f t="shared" ref="K35" si="109">((K18-K17)/K17)*100</f>
        <v>1.1344000822419942</v>
      </c>
      <c r="L35" s="93">
        <f t="shared" ref="L35" si="110">((L18-L17)/L17)*100</f>
        <v>3.0723266671215388</v>
      </c>
    </row>
    <row r="36" spans="1:12" s="89" customFormat="1" ht="15" customHeight="1" x14ac:dyDescent="0.25">
      <c r="A36" s="86" t="s">
        <v>29</v>
      </c>
      <c r="B36" s="92">
        <f t="shared" si="0"/>
        <v>2.387105613825538</v>
      </c>
      <c r="C36" s="92">
        <f t="shared" ref="C36:C37" si="111">((C19-C18)/C18)*100</f>
        <v>2.1270937703749873</v>
      </c>
      <c r="D36" s="92">
        <f t="shared" ref="D36:D37" si="112">((D19-D18)/D18)*100</f>
        <v>4.5859905578706384</v>
      </c>
      <c r="E36" s="92">
        <f t="shared" ref="E36:E37" si="113">((E19-E18)/E18)*100</f>
        <v>-2.3919302457132376</v>
      </c>
      <c r="F36" s="92">
        <f t="shared" ref="F36:F37" si="114">((F19-F18)/F18)*100</f>
        <v>3.1755427647051553</v>
      </c>
      <c r="G36" s="92">
        <f t="shared" ref="G36:G37" si="115">((G19-G18)/G18)*100</f>
        <v>2.4800898671339557</v>
      </c>
      <c r="H36" s="92">
        <f t="shared" si="106"/>
        <v>0.68287133070740569</v>
      </c>
      <c r="I36" s="92">
        <f t="shared" ref="I36:I37" si="116">((I19-I18)/I18)*100</f>
        <v>5.5761908862477769</v>
      </c>
      <c r="J36" s="92">
        <f t="shared" ref="J36:J37" si="117">((J19-J18)/J18)*100</f>
        <v>3.4734830948455073</v>
      </c>
      <c r="K36" s="92">
        <f t="shared" ref="K36:K37" si="118">((K19-K18)/K18)*100</f>
        <v>4.8598536875447707</v>
      </c>
      <c r="L36" s="93">
        <f t="shared" ref="L36:L37" si="119">((L19-L18)/L18)*100</f>
        <v>5.2862627306061141</v>
      </c>
    </row>
    <row r="37" spans="1:12" s="89" customFormat="1" ht="15" customHeight="1" x14ac:dyDescent="0.25">
      <c r="A37" s="146" t="s">
        <v>121</v>
      </c>
      <c r="B37" s="149">
        <f t="shared" si="0"/>
        <v>1.4555701130804537</v>
      </c>
      <c r="C37" s="149">
        <f t="shared" si="111"/>
        <v>5.3750434104758442</v>
      </c>
      <c r="D37" s="149">
        <f t="shared" si="112"/>
        <v>5.1665779598853039</v>
      </c>
      <c r="E37" s="149">
        <f t="shared" si="113"/>
        <v>6.8567676086495775</v>
      </c>
      <c r="F37" s="149">
        <f t="shared" si="114"/>
        <v>3.7933714990056835</v>
      </c>
      <c r="G37" s="149">
        <f t="shared" si="115"/>
        <v>3.4469131103298007</v>
      </c>
      <c r="H37" s="149">
        <f t="shared" si="106"/>
        <v>2.0663973033239293</v>
      </c>
      <c r="I37" s="149">
        <f t="shared" si="116"/>
        <v>9.0421761849371087</v>
      </c>
      <c r="J37" s="149">
        <f t="shared" si="117"/>
        <v>3.8322922429533328</v>
      </c>
      <c r="K37" s="149">
        <f t="shared" si="118"/>
        <v>6.1807117500779896</v>
      </c>
      <c r="L37" s="150">
        <f t="shared" si="119"/>
        <v>6.6139722241701904</v>
      </c>
    </row>
    <row r="38" spans="1:12" ht="17.25" customHeight="1" x14ac:dyDescent="0.2">
      <c r="A38" s="14" t="s">
        <v>10</v>
      </c>
      <c r="B38" s="53"/>
      <c r="C38" s="53"/>
      <c r="D38" s="53"/>
      <c r="E38" s="53"/>
      <c r="F38" s="53"/>
      <c r="G38" s="53"/>
      <c r="H38" s="53"/>
      <c r="I38" s="53"/>
      <c r="J38" s="53"/>
      <c r="K38" s="53"/>
      <c r="L38" s="53"/>
    </row>
    <row r="39" spans="1:12" ht="12" customHeight="1" x14ac:dyDescent="0.2">
      <c r="A39" s="15" t="s">
        <v>44</v>
      </c>
      <c r="B39" s="53"/>
      <c r="C39" s="53"/>
      <c r="D39" s="53"/>
      <c r="E39" s="53"/>
      <c r="F39" s="53"/>
      <c r="G39" s="53"/>
      <c r="H39" s="53"/>
      <c r="I39" s="53"/>
      <c r="J39" s="53"/>
      <c r="K39" s="53"/>
      <c r="L39" s="53"/>
    </row>
    <row r="40" spans="1:12" ht="12" customHeight="1" x14ac:dyDescent="0.2">
      <c r="A40" s="14" t="s">
        <v>11</v>
      </c>
      <c r="B40" s="53"/>
      <c r="C40" s="53"/>
      <c r="D40" s="53"/>
      <c r="E40" s="53"/>
      <c r="F40" s="53"/>
      <c r="G40" s="53"/>
      <c r="H40" s="53"/>
      <c r="I40" s="53"/>
      <c r="J40" s="53"/>
      <c r="K40" s="53"/>
      <c r="L40" s="53"/>
    </row>
    <row r="41" spans="1:12" s="13" customFormat="1" ht="30" customHeight="1" x14ac:dyDescent="0.2">
      <c r="A41" s="94" t="s">
        <v>144</v>
      </c>
      <c r="B41" s="15"/>
      <c r="C41" s="15"/>
      <c r="D41" s="15"/>
      <c r="E41" s="15"/>
      <c r="F41" s="15"/>
      <c r="G41" s="15"/>
      <c r="H41" s="15"/>
      <c r="I41" s="15"/>
      <c r="J41" s="15"/>
      <c r="K41" s="15"/>
      <c r="L41" s="15"/>
    </row>
    <row r="42" spans="1:12" ht="20.25" customHeight="1" x14ac:dyDescent="0.2">
      <c r="A42" s="56" t="s">
        <v>145</v>
      </c>
      <c r="B42" s="49"/>
      <c r="C42" s="16"/>
      <c r="D42" s="16"/>
      <c r="E42" s="16"/>
      <c r="F42" s="16"/>
      <c r="G42" s="16"/>
      <c r="H42" s="16"/>
      <c r="I42" s="16"/>
      <c r="J42" s="16"/>
      <c r="K42" s="16"/>
      <c r="L42" s="16"/>
    </row>
    <row r="43" spans="1:12" s="13" customFormat="1" ht="20.25" customHeight="1" x14ac:dyDescent="0.2">
      <c r="A43" s="75" t="s">
        <v>53</v>
      </c>
      <c r="B43" s="76"/>
      <c r="C43" s="76"/>
      <c r="D43" s="76"/>
      <c r="E43" s="76"/>
      <c r="F43" s="76"/>
      <c r="G43" s="76"/>
      <c r="H43" s="76"/>
      <c r="I43" s="76"/>
      <c r="J43" s="76"/>
      <c r="K43" s="76"/>
      <c r="L43" s="76"/>
    </row>
    <row r="44" spans="1:12" ht="45" customHeight="1" x14ac:dyDescent="0.25">
      <c r="A44" s="143" t="s">
        <v>8</v>
      </c>
      <c r="B44" s="144" t="s">
        <v>99</v>
      </c>
      <c r="C44" s="144" t="s">
        <v>101</v>
      </c>
      <c r="D44" s="144" t="s">
        <v>97</v>
      </c>
      <c r="E44" s="144" t="s">
        <v>98</v>
      </c>
      <c r="F44" s="144" t="s">
        <v>77</v>
      </c>
      <c r="G44" s="144" t="s">
        <v>113</v>
      </c>
      <c r="H44" s="144" t="s">
        <v>94</v>
      </c>
      <c r="I44" s="144" t="s">
        <v>86</v>
      </c>
      <c r="J44" s="144" t="s">
        <v>87</v>
      </c>
      <c r="K44" s="144" t="s">
        <v>80</v>
      </c>
      <c r="L44" s="145" t="s">
        <v>108</v>
      </c>
    </row>
    <row r="45" spans="1:12" s="89" customFormat="1" ht="15" customHeight="1" x14ac:dyDescent="0.25">
      <c r="A45" s="86" t="s">
        <v>0</v>
      </c>
      <c r="B45" s="95">
        <v>3649596892</v>
      </c>
      <c r="C45" s="95">
        <v>1430110833.2</v>
      </c>
      <c r="D45" s="95">
        <v>755531094.02999997</v>
      </c>
      <c r="E45" s="95">
        <v>188207557.94999999</v>
      </c>
      <c r="F45" s="95">
        <v>696411692.50999999</v>
      </c>
      <c r="G45" s="95">
        <v>160602694.94</v>
      </c>
      <c r="H45" s="95">
        <v>260552731.81999999</v>
      </c>
      <c r="I45" s="95">
        <v>36884076.633000001</v>
      </c>
      <c r="J45" s="95">
        <v>1210017798.4000001</v>
      </c>
      <c r="K45" s="95">
        <v>1809195208.3</v>
      </c>
      <c r="L45" s="96">
        <v>1063307671.2</v>
      </c>
    </row>
    <row r="46" spans="1:12" s="89" customFormat="1" ht="15" customHeight="1" x14ac:dyDescent="0.25">
      <c r="A46" s="86" t="s">
        <v>1</v>
      </c>
      <c r="B46" s="97">
        <v>3934796665.8000002</v>
      </c>
      <c r="C46" s="97">
        <v>1417592379</v>
      </c>
      <c r="D46" s="97">
        <v>802028933.42999995</v>
      </c>
      <c r="E46" s="97">
        <v>202677672.09999999</v>
      </c>
      <c r="F46" s="97">
        <v>745718727.84000003</v>
      </c>
      <c r="G46" s="97">
        <v>163806511.91</v>
      </c>
      <c r="H46" s="97">
        <v>320739831.49000001</v>
      </c>
      <c r="I46" s="97">
        <v>42182003.435000002</v>
      </c>
      <c r="J46" s="97">
        <v>1247228467.0999999</v>
      </c>
      <c r="K46" s="97">
        <v>1975068600.3</v>
      </c>
      <c r="L46" s="98">
        <v>1183670925.9000001</v>
      </c>
    </row>
    <row r="47" spans="1:12" s="89" customFormat="1" ht="15" customHeight="1" x14ac:dyDescent="0.25">
      <c r="A47" s="86" t="s">
        <v>2</v>
      </c>
      <c r="B47" s="97">
        <v>4310252839</v>
      </c>
      <c r="C47" s="97">
        <v>1537059361.4000001</v>
      </c>
      <c r="D47" s="97">
        <v>879600280.25</v>
      </c>
      <c r="E47" s="97">
        <v>216030804.63999999</v>
      </c>
      <c r="F47" s="97">
        <v>774807400.52999997</v>
      </c>
      <c r="G47" s="97">
        <v>195930839.69</v>
      </c>
      <c r="H47" s="97">
        <v>338479532.76999998</v>
      </c>
      <c r="I47" s="97">
        <v>50714954.379000001</v>
      </c>
      <c r="J47" s="97">
        <v>1253405818.8</v>
      </c>
      <c r="K47" s="97">
        <v>2227211693.3000002</v>
      </c>
      <c r="L47" s="98">
        <v>1303109909.7</v>
      </c>
    </row>
    <row r="48" spans="1:12" s="89" customFormat="1" ht="15" customHeight="1" x14ac:dyDescent="0.25">
      <c r="A48" s="86" t="s">
        <v>3</v>
      </c>
      <c r="B48" s="97">
        <v>4601971089.8999996</v>
      </c>
      <c r="C48" s="97">
        <v>1690917226</v>
      </c>
      <c r="D48" s="97">
        <v>916818348.53999996</v>
      </c>
      <c r="E48" s="97">
        <v>216154620.36000001</v>
      </c>
      <c r="F48" s="97">
        <v>827338188.04999995</v>
      </c>
      <c r="G48" s="97">
        <v>204224419.22</v>
      </c>
      <c r="H48" s="97">
        <v>329488664.38</v>
      </c>
      <c r="I48" s="97">
        <v>55044016.842</v>
      </c>
      <c r="J48" s="97">
        <v>1334008422.5999999</v>
      </c>
      <c r="K48" s="97">
        <v>2311917311.3000002</v>
      </c>
      <c r="L48" s="98">
        <v>1385565949.5</v>
      </c>
    </row>
    <row r="49" spans="1:12" s="89" customFormat="1" ht="15" customHeight="1" x14ac:dyDescent="0.25">
      <c r="A49" s="86" t="s">
        <v>4</v>
      </c>
      <c r="B49" s="97">
        <v>4908196245.8999996</v>
      </c>
      <c r="C49" s="97">
        <v>1758476941.3</v>
      </c>
      <c r="D49" s="97">
        <v>929370266.77999997</v>
      </c>
      <c r="E49" s="97">
        <v>225893789.75</v>
      </c>
      <c r="F49" s="97">
        <v>840796628.53999996</v>
      </c>
      <c r="G49" s="97">
        <v>195846026.55000001</v>
      </c>
      <c r="H49" s="97">
        <v>359673093.42000002</v>
      </c>
      <c r="I49" s="97">
        <v>32580106.295000002</v>
      </c>
      <c r="J49" s="97">
        <v>1216363620.7</v>
      </c>
      <c r="K49" s="97">
        <v>2458981132.9000001</v>
      </c>
      <c r="L49" s="98">
        <v>1516374532.3</v>
      </c>
    </row>
    <row r="50" spans="1:12" s="89" customFormat="1" ht="15" customHeight="1" x14ac:dyDescent="0.25">
      <c r="A50" s="86" t="s">
        <v>5</v>
      </c>
      <c r="B50" s="97">
        <v>5016459992.3999996</v>
      </c>
      <c r="C50" s="97">
        <v>1813359042.4000001</v>
      </c>
      <c r="D50" s="97">
        <v>966133075.95000005</v>
      </c>
      <c r="E50" s="97">
        <v>243061546.28</v>
      </c>
      <c r="F50" s="97">
        <v>883930156.76999998</v>
      </c>
      <c r="G50" s="97">
        <v>193419379.93000001</v>
      </c>
      <c r="H50" s="97">
        <v>373272180.66000003</v>
      </c>
      <c r="I50" s="97">
        <v>55231246.726999998</v>
      </c>
      <c r="J50" s="97">
        <v>867292081.73000002</v>
      </c>
      <c r="K50" s="97">
        <v>2378484684.5999999</v>
      </c>
      <c r="L50" s="98">
        <v>1558643477</v>
      </c>
    </row>
    <row r="51" spans="1:12" s="89" customFormat="1" ht="15" customHeight="1" x14ac:dyDescent="0.25">
      <c r="A51" s="86" t="s">
        <v>6</v>
      </c>
      <c r="B51" s="97">
        <v>5261426423</v>
      </c>
      <c r="C51" s="97">
        <v>1868167757.2</v>
      </c>
      <c r="D51" s="97">
        <v>1004460032.9</v>
      </c>
      <c r="E51" s="97">
        <v>253642213.74000001</v>
      </c>
      <c r="F51" s="97">
        <v>938346719.38</v>
      </c>
      <c r="G51" s="97">
        <v>186735951.53999999</v>
      </c>
      <c r="H51" s="97">
        <v>430716680.25</v>
      </c>
      <c r="I51" s="97">
        <v>62400238.637999997</v>
      </c>
      <c r="J51" s="97">
        <v>1210569964.0999999</v>
      </c>
      <c r="K51" s="97">
        <v>2619497704.8000002</v>
      </c>
      <c r="L51" s="98">
        <v>1640593400.8</v>
      </c>
    </row>
    <row r="52" spans="1:12" s="89" customFormat="1" ht="15" customHeight="1" x14ac:dyDescent="0.25">
      <c r="A52" s="86" t="s">
        <v>7</v>
      </c>
      <c r="B52" s="97">
        <v>5572882155.8000002</v>
      </c>
      <c r="C52" s="97">
        <v>1946517741.3</v>
      </c>
      <c r="D52" s="97">
        <v>1054079063.9</v>
      </c>
      <c r="E52" s="97">
        <v>263648737.53</v>
      </c>
      <c r="F52" s="97">
        <v>969022230.22000003</v>
      </c>
      <c r="G52" s="97">
        <v>215369961.11000001</v>
      </c>
      <c r="H52" s="97">
        <v>453352574.89999998</v>
      </c>
      <c r="I52" s="97">
        <v>71655925.982999995</v>
      </c>
      <c r="J52" s="97">
        <v>1182888055.9000001</v>
      </c>
      <c r="K52" s="97">
        <v>2544407209.3000002</v>
      </c>
      <c r="L52" s="98">
        <v>1703933937.3</v>
      </c>
    </row>
    <row r="53" spans="1:12" s="89" customFormat="1" ht="15" customHeight="1" x14ac:dyDescent="0.25">
      <c r="A53" s="86" t="s">
        <v>9</v>
      </c>
      <c r="B53" s="97">
        <v>5604202029.5</v>
      </c>
      <c r="C53" s="97">
        <v>1953975320.3</v>
      </c>
      <c r="D53" s="97">
        <v>1061953641.2</v>
      </c>
      <c r="E53" s="97">
        <v>259403967.65000001</v>
      </c>
      <c r="F53" s="97">
        <v>1030835778.5</v>
      </c>
      <c r="G53" s="97">
        <v>213924482.16</v>
      </c>
      <c r="H53" s="97">
        <v>470868115.29000002</v>
      </c>
      <c r="I53" s="97">
        <v>70495069.542999998</v>
      </c>
      <c r="J53" s="97">
        <v>1106437439.0999999</v>
      </c>
      <c r="K53" s="97">
        <v>2605667417.6999998</v>
      </c>
      <c r="L53" s="98">
        <v>1758890843.3</v>
      </c>
    </row>
    <row r="54" spans="1:12" s="89" customFormat="1" ht="15" customHeight="1" x14ac:dyDescent="0.25">
      <c r="A54" s="86" t="s">
        <v>12</v>
      </c>
      <c r="B54" s="97">
        <v>5784157756.6000004</v>
      </c>
      <c r="C54" s="97">
        <v>2025296732.4000001</v>
      </c>
      <c r="D54" s="97">
        <v>1104818382.9000001</v>
      </c>
      <c r="E54" s="97">
        <v>260199589.72999999</v>
      </c>
      <c r="F54" s="97">
        <v>1039315373.7</v>
      </c>
      <c r="G54" s="97">
        <v>216064899.63999999</v>
      </c>
      <c r="H54" s="97">
        <v>500953262.27999997</v>
      </c>
      <c r="I54" s="97">
        <v>71601472.919</v>
      </c>
      <c r="J54" s="97">
        <v>1039472635.3</v>
      </c>
      <c r="K54" s="97">
        <v>2781834475.3000002</v>
      </c>
      <c r="L54" s="98">
        <v>1858752015.5</v>
      </c>
    </row>
    <row r="55" spans="1:12" s="89" customFormat="1" ht="15" customHeight="1" x14ac:dyDescent="0.25">
      <c r="A55" s="86" t="s">
        <v>20</v>
      </c>
      <c r="B55" s="97">
        <v>5898501671.6000004</v>
      </c>
      <c r="C55" s="97">
        <v>2103205836.5</v>
      </c>
      <c r="D55" s="97">
        <v>1125086593.9000001</v>
      </c>
      <c r="E55" s="97">
        <v>256299288.94999999</v>
      </c>
      <c r="F55" s="97">
        <v>1078365725.4000001</v>
      </c>
      <c r="G55" s="97">
        <v>213857397.78</v>
      </c>
      <c r="H55" s="97">
        <v>518825142.69</v>
      </c>
      <c r="I55" s="97">
        <v>67703707.252000004</v>
      </c>
      <c r="J55" s="97">
        <v>1070630674.2</v>
      </c>
      <c r="K55" s="97">
        <v>2786968307.8000002</v>
      </c>
      <c r="L55" s="98">
        <v>1879767534.8</v>
      </c>
    </row>
    <row r="56" spans="1:12" s="89" customFormat="1" ht="15" customHeight="1" x14ac:dyDescent="0.25">
      <c r="A56" s="86" t="s">
        <v>22</v>
      </c>
      <c r="B56" s="97">
        <v>5978375009.1999998</v>
      </c>
      <c r="C56" s="97">
        <v>2117163931.2</v>
      </c>
      <c r="D56" s="97">
        <v>1069839790.5</v>
      </c>
      <c r="E56" s="97">
        <v>250034588.52000001</v>
      </c>
      <c r="F56" s="97">
        <v>1084831792.5</v>
      </c>
      <c r="G56" s="97">
        <v>205787229.94</v>
      </c>
      <c r="H56" s="97">
        <v>525323514.13999999</v>
      </c>
      <c r="I56" s="97">
        <v>67478693.028999999</v>
      </c>
      <c r="J56" s="97">
        <v>1026018341.5</v>
      </c>
      <c r="K56" s="97">
        <v>2892513396</v>
      </c>
      <c r="L56" s="98">
        <v>1975650031.3</v>
      </c>
    </row>
    <row r="57" spans="1:12" s="89" customFormat="1" ht="15" customHeight="1" x14ac:dyDescent="0.25">
      <c r="A57" s="86" t="s">
        <v>28</v>
      </c>
      <c r="B57" s="97">
        <v>6168491057.3999996</v>
      </c>
      <c r="C57" s="97">
        <v>2194537063.9000001</v>
      </c>
      <c r="D57" s="97">
        <v>1118292316.3</v>
      </c>
      <c r="E57" s="97">
        <v>268390791.59</v>
      </c>
      <c r="F57" s="97">
        <v>1118763848</v>
      </c>
      <c r="G57" s="97">
        <v>212080061.97999999</v>
      </c>
      <c r="H57" s="97">
        <v>550025169.66999996</v>
      </c>
      <c r="I57" s="97">
        <v>64212584.038999997</v>
      </c>
      <c r="J57" s="97">
        <v>993712042.73000002</v>
      </c>
      <c r="K57" s="97">
        <v>2810162990.3000002</v>
      </c>
      <c r="L57" s="98">
        <v>2075647610.2</v>
      </c>
    </row>
    <row r="58" spans="1:12" s="89" customFormat="1" ht="15" customHeight="1" x14ac:dyDescent="0.25">
      <c r="A58" s="86" t="s">
        <v>29</v>
      </c>
      <c r="B58" s="97">
        <v>6536315323.8000002</v>
      </c>
      <c r="C58" s="97">
        <v>2275773394.5</v>
      </c>
      <c r="D58" s="97">
        <v>1170209618.2</v>
      </c>
      <c r="E58" s="97">
        <v>232501821.30000001</v>
      </c>
      <c r="F58" s="97">
        <v>1187460205.5999999</v>
      </c>
      <c r="G58" s="97">
        <v>218159582.44</v>
      </c>
      <c r="H58" s="97">
        <v>553603519.38</v>
      </c>
      <c r="I58" s="97">
        <v>63670729.564999998</v>
      </c>
      <c r="J58" s="97">
        <v>1023394947.7</v>
      </c>
      <c r="K58" s="97">
        <v>3045429979.1999998</v>
      </c>
      <c r="L58" s="98">
        <v>2266461627.9000001</v>
      </c>
    </row>
    <row r="59" spans="1:12" s="89" customFormat="1" ht="15" customHeight="1" x14ac:dyDescent="0.25">
      <c r="A59" s="146" t="s">
        <v>121</v>
      </c>
      <c r="B59" s="151">
        <v>6636623414.3000002</v>
      </c>
      <c r="C59" s="151">
        <v>2495599386.4000001</v>
      </c>
      <c r="D59" s="151">
        <v>1198524433.4000001</v>
      </c>
      <c r="E59" s="151">
        <v>236040356.24000001</v>
      </c>
      <c r="F59" s="151">
        <v>1214193880.8</v>
      </c>
      <c r="G59" s="151">
        <v>221406874.34</v>
      </c>
      <c r="H59" s="151">
        <v>575607853.90999997</v>
      </c>
      <c r="I59" s="151">
        <v>69250481.171000004</v>
      </c>
      <c r="J59" s="151">
        <v>1054752664.3</v>
      </c>
      <c r="K59" s="151">
        <v>3159014881.4000001</v>
      </c>
      <c r="L59" s="152">
        <v>2344952728.9000001</v>
      </c>
    </row>
    <row r="60" spans="1:12" ht="30" customHeight="1" x14ac:dyDescent="0.2">
      <c r="A60" s="73" t="s">
        <v>54</v>
      </c>
      <c r="B60" s="71"/>
      <c r="C60" s="71"/>
      <c r="D60" s="71"/>
      <c r="E60" s="71"/>
      <c r="F60" s="71"/>
      <c r="G60" s="71"/>
      <c r="H60" s="71"/>
      <c r="I60" s="71"/>
      <c r="J60" s="71"/>
      <c r="K60" s="71"/>
      <c r="L60" s="71"/>
    </row>
    <row r="61" spans="1:12" ht="45" customHeight="1" x14ac:dyDescent="0.25">
      <c r="A61" s="143" t="s">
        <v>8</v>
      </c>
      <c r="B61" s="144" t="s">
        <v>100</v>
      </c>
      <c r="C61" s="144" t="s">
        <v>114</v>
      </c>
      <c r="D61" s="144" t="s">
        <v>115</v>
      </c>
      <c r="E61" s="144" t="s">
        <v>116</v>
      </c>
      <c r="F61" s="144" t="s">
        <v>78</v>
      </c>
      <c r="G61" s="144" t="s">
        <v>117</v>
      </c>
      <c r="H61" s="144" t="s">
        <v>95</v>
      </c>
      <c r="I61" s="144" t="s">
        <v>89</v>
      </c>
      <c r="J61" s="144" t="s">
        <v>88</v>
      </c>
      <c r="K61" s="144" t="s">
        <v>81</v>
      </c>
      <c r="L61" s="145" t="s">
        <v>119</v>
      </c>
    </row>
    <row r="62" spans="1:12" s="89" customFormat="1" ht="15" customHeight="1" x14ac:dyDescent="0.25">
      <c r="A62" s="86" t="s">
        <v>0</v>
      </c>
      <c r="B62" s="99">
        <v>10328085</v>
      </c>
      <c r="C62" s="99">
        <v>1158448</v>
      </c>
      <c r="D62" s="99">
        <v>1378195</v>
      </c>
      <c r="E62" s="99">
        <v>323320</v>
      </c>
      <c r="F62" s="99">
        <v>2223407</v>
      </c>
      <c r="G62" s="99">
        <v>598510</v>
      </c>
      <c r="H62" s="99">
        <v>1030840</v>
      </c>
      <c r="I62" s="99">
        <v>93087</v>
      </c>
      <c r="J62" s="99">
        <v>8556120</v>
      </c>
      <c r="K62" s="99">
        <v>2745269.3428000002</v>
      </c>
      <c r="L62" s="100">
        <v>11112081.501</v>
      </c>
    </row>
    <row r="63" spans="1:12" s="89" customFormat="1" ht="15" customHeight="1" x14ac:dyDescent="0.25">
      <c r="A63" s="86" t="s">
        <v>1</v>
      </c>
      <c r="B63" s="101">
        <v>10602504</v>
      </c>
      <c r="C63" s="101">
        <v>1126903</v>
      </c>
      <c r="D63" s="101">
        <v>1406139</v>
      </c>
      <c r="E63" s="101">
        <v>331347</v>
      </c>
      <c r="F63" s="101">
        <v>2291660</v>
      </c>
      <c r="G63" s="101">
        <v>603719</v>
      </c>
      <c r="H63" s="101">
        <v>1165828</v>
      </c>
      <c r="I63" s="101">
        <v>102405</v>
      </c>
      <c r="J63" s="101">
        <v>7880709</v>
      </c>
      <c r="K63" s="101">
        <v>2825961.8295</v>
      </c>
      <c r="L63" s="102">
        <v>11473230.222999999</v>
      </c>
    </row>
    <row r="64" spans="1:12" s="89" customFormat="1" ht="15" customHeight="1" x14ac:dyDescent="0.25">
      <c r="A64" s="86" t="s">
        <v>2</v>
      </c>
      <c r="B64" s="101">
        <v>10904169</v>
      </c>
      <c r="C64" s="101">
        <v>1144654</v>
      </c>
      <c r="D64" s="101">
        <v>1450643</v>
      </c>
      <c r="E64" s="101">
        <v>329650</v>
      </c>
      <c r="F64" s="101">
        <v>2153844</v>
      </c>
      <c r="G64" s="101">
        <v>723303</v>
      </c>
      <c r="H64" s="101">
        <v>1209090</v>
      </c>
      <c r="I64" s="101">
        <v>115639</v>
      </c>
      <c r="J64" s="101">
        <v>7616421</v>
      </c>
      <c r="K64" s="101">
        <v>2998655.2766999998</v>
      </c>
      <c r="L64" s="102">
        <v>11863632.166999999</v>
      </c>
    </row>
    <row r="65" spans="1:12" s="89" customFormat="1" ht="15" customHeight="1" x14ac:dyDescent="0.25">
      <c r="A65" s="86" t="s">
        <v>3</v>
      </c>
      <c r="B65" s="101">
        <v>11210744</v>
      </c>
      <c r="C65" s="101">
        <v>1214643</v>
      </c>
      <c r="D65" s="101">
        <v>1437175</v>
      </c>
      <c r="E65" s="101">
        <v>330413</v>
      </c>
      <c r="F65" s="101">
        <v>2220946</v>
      </c>
      <c r="G65" s="101">
        <v>695957</v>
      </c>
      <c r="H65" s="101">
        <v>1167998</v>
      </c>
      <c r="I65" s="101">
        <v>120104</v>
      </c>
      <c r="J65" s="101">
        <v>7912144</v>
      </c>
      <c r="K65" s="101">
        <v>3081702.6205000002</v>
      </c>
      <c r="L65" s="102">
        <v>12080909.351</v>
      </c>
    </row>
    <row r="66" spans="1:12" s="89" customFormat="1" ht="15" customHeight="1" x14ac:dyDescent="0.25">
      <c r="A66" s="86" t="s">
        <v>4</v>
      </c>
      <c r="B66" s="101">
        <v>11369557</v>
      </c>
      <c r="C66" s="101">
        <v>1217371</v>
      </c>
      <c r="D66" s="101">
        <v>1373513</v>
      </c>
      <c r="E66" s="101">
        <v>322859</v>
      </c>
      <c r="F66" s="101">
        <v>2150795</v>
      </c>
      <c r="G66" s="101">
        <v>661970</v>
      </c>
      <c r="H66" s="101">
        <v>1192664</v>
      </c>
      <c r="I66" s="101">
        <v>67482</v>
      </c>
      <c r="J66" s="101">
        <v>6029794</v>
      </c>
      <c r="K66" s="101">
        <v>3112715</v>
      </c>
      <c r="L66" s="102">
        <v>12397960.880000001</v>
      </c>
    </row>
    <row r="67" spans="1:12" s="89" customFormat="1" ht="15" customHeight="1" x14ac:dyDescent="0.25">
      <c r="A67" s="86" t="s">
        <v>5</v>
      </c>
      <c r="B67" s="101">
        <v>11428315</v>
      </c>
      <c r="C67" s="101">
        <v>1170113</v>
      </c>
      <c r="D67" s="101">
        <v>1348565</v>
      </c>
      <c r="E67" s="101">
        <v>316835</v>
      </c>
      <c r="F67" s="101">
        <v>2273526</v>
      </c>
      <c r="G67" s="101">
        <v>630033</v>
      </c>
      <c r="H67" s="101">
        <v>1209262</v>
      </c>
      <c r="I67" s="101">
        <v>111727</v>
      </c>
      <c r="J67" s="101">
        <v>4812469</v>
      </c>
      <c r="K67" s="101">
        <v>3184028.0312999999</v>
      </c>
      <c r="L67" s="102">
        <v>12305975</v>
      </c>
    </row>
    <row r="68" spans="1:12" s="89" customFormat="1" ht="15" customHeight="1" x14ac:dyDescent="0.25">
      <c r="A68" s="86" t="s">
        <v>6</v>
      </c>
      <c r="B68" s="101">
        <v>11659184</v>
      </c>
      <c r="C68" s="101">
        <v>1182940</v>
      </c>
      <c r="D68" s="101">
        <v>1349705</v>
      </c>
      <c r="E68" s="101">
        <v>319587</v>
      </c>
      <c r="F68" s="101">
        <v>2379907</v>
      </c>
      <c r="G68" s="101">
        <v>595465</v>
      </c>
      <c r="H68" s="101">
        <v>1347579</v>
      </c>
      <c r="I68" s="101">
        <v>127778</v>
      </c>
      <c r="J68" s="101">
        <v>5824382</v>
      </c>
      <c r="K68" s="101">
        <v>3219572.1446000002</v>
      </c>
      <c r="L68" s="102">
        <v>12769218</v>
      </c>
    </row>
    <row r="69" spans="1:12" s="89" customFormat="1" ht="15" customHeight="1" x14ac:dyDescent="0.25">
      <c r="A69" s="86" t="s">
        <v>7</v>
      </c>
      <c r="B69" s="101">
        <v>11901467</v>
      </c>
      <c r="C69" s="101">
        <v>1205356</v>
      </c>
      <c r="D69" s="101">
        <v>1343512</v>
      </c>
      <c r="E69" s="101">
        <v>319861</v>
      </c>
      <c r="F69" s="101">
        <v>2355976</v>
      </c>
      <c r="G69" s="101">
        <v>626551</v>
      </c>
      <c r="H69" s="101">
        <v>1423914</v>
      </c>
      <c r="I69" s="101">
        <v>137850</v>
      </c>
      <c r="J69" s="101">
        <v>5510272</v>
      </c>
      <c r="K69" s="101">
        <v>3156259.6885000002</v>
      </c>
      <c r="L69" s="102">
        <v>12978160</v>
      </c>
    </row>
    <row r="70" spans="1:12" s="89" customFormat="1" ht="15" customHeight="1" x14ac:dyDescent="0.25">
      <c r="A70" s="86" t="s">
        <v>9</v>
      </c>
      <c r="B70" s="101">
        <v>11859918</v>
      </c>
      <c r="C70" s="101">
        <v>1182730</v>
      </c>
      <c r="D70" s="101">
        <v>1316823</v>
      </c>
      <c r="E70" s="101">
        <v>315701</v>
      </c>
      <c r="F70" s="101">
        <v>2439457</v>
      </c>
      <c r="G70" s="101">
        <v>614176</v>
      </c>
      <c r="H70" s="101">
        <v>1439691</v>
      </c>
      <c r="I70" s="101">
        <v>135960</v>
      </c>
      <c r="J70" s="101">
        <v>5019541</v>
      </c>
      <c r="K70" s="101">
        <v>3148626.7823000001</v>
      </c>
      <c r="L70" s="102">
        <v>13000224</v>
      </c>
    </row>
    <row r="71" spans="1:12" s="89" customFormat="1" ht="15" customHeight="1" x14ac:dyDescent="0.25">
      <c r="A71" s="86" t="s">
        <v>12</v>
      </c>
      <c r="B71" s="101">
        <v>12137434</v>
      </c>
      <c r="C71" s="101">
        <v>1207474</v>
      </c>
      <c r="D71" s="101">
        <v>1346411</v>
      </c>
      <c r="E71" s="101">
        <v>308365</v>
      </c>
      <c r="F71" s="101">
        <v>2425786</v>
      </c>
      <c r="G71" s="101">
        <v>600876</v>
      </c>
      <c r="H71" s="101">
        <v>1495810</v>
      </c>
      <c r="I71" s="101">
        <v>142955</v>
      </c>
      <c r="J71" s="101">
        <v>4710835</v>
      </c>
      <c r="K71" s="101">
        <v>3197797.8343000002</v>
      </c>
      <c r="L71" s="102">
        <v>13386587</v>
      </c>
    </row>
    <row r="72" spans="1:12" s="89" customFormat="1" ht="15" customHeight="1" x14ac:dyDescent="0.25">
      <c r="A72" s="86" t="s">
        <v>20</v>
      </c>
      <c r="B72" s="101">
        <v>12003725</v>
      </c>
      <c r="C72" s="101">
        <v>1226136</v>
      </c>
      <c r="D72" s="101">
        <v>1306564</v>
      </c>
      <c r="E72" s="101">
        <v>296286</v>
      </c>
      <c r="F72" s="101">
        <v>2455214</v>
      </c>
      <c r="G72" s="101">
        <v>590271</v>
      </c>
      <c r="H72" s="101">
        <v>1509540</v>
      </c>
      <c r="I72" s="101">
        <v>129831</v>
      </c>
      <c r="J72" s="101">
        <v>4598969</v>
      </c>
      <c r="K72" s="101">
        <v>3132813.6258999999</v>
      </c>
      <c r="L72" s="102">
        <v>13323492</v>
      </c>
    </row>
    <row r="73" spans="1:12" s="89" customFormat="1" ht="15" customHeight="1" x14ac:dyDescent="0.25">
      <c r="A73" s="86" t="s">
        <v>22</v>
      </c>
      <c r="B73" s="101">
        <v>12175019</v>
      </c>
      <c r="C73" s="101">
        <v>1230949</v>
      </c>
      <c r="D73" s="101">
        <v>1252999</v>
      </c>
      <c r="E73" s="101">
        <v>286420</v>
      </c>
      <c r="F73" s="101">
        <v>2439188</v>
      </c>
      <c r="G73" s="101">
        <v>573816</v>
      </c>
      <c r="H73" s="101">
        <v>1513594</v>
      </c>
      <c r="I73" s="101">
        <v>127548</v>
      </c>
      <c r="J73" s="101">
        <v>4301830</v>
      </c>
      <c r="K73" s="101">
        <v>3264689.5920000002</v>
      </c>
      <c r="L73" s="102">
        <v>13600768</v>
      </c>
    </row>
    <row r="74" spans="1:12" s="89" customFormat="1" ht="15" customHeight="1" x14ac:dyDescent="0.25">
      <c r="A74" s="86" t="s">
        <v>28</v>
      </c>
      <c r="B74" s="101">
        <v>12345529</v>
      </c>
      <c r="C74" s="101">
        <v>1266391</v>
      </c>
      <c r="D74" s="101">
        <v>1274009</v>
      </c>
      <c r="E74" s="101">
        <v>304408</v>
      </c>
      <c r="F74" s="101">
        <v>2490686</v>
      </c>
      <c r="G74" s="101">
        <v>567646</v>
      </c>
      <c r="H74" s="101">
        <v>1543352</v>
      </c>
      <c r="I74" s="101">
        <v>118715</v>
      </c>
      <c r="J74" s="101">
        <v>4132685</v>
      </c>
      <c r="K74" s="101">
        <v>3136166.5828999998</v>
      </c>
      <c r="L74" s="102">
        <v>13863247</v>
      </c>
    </row>
    <row r="75" spans="1:12" s="89" customFormat="1" ht="15" customHeight="1" x14ac:dyDescent="0.25">
      <c r="A75" s="86" t="s">
        <v>29</v>
      </c>
      <c r="B75" s="101">
        <v>12776694</v>
      </c>
      <c r="C75" s="101">
        <v>1285917</v>
      </c>
      <c r="D75" s="101">
        <v>1274698</v>
      </c>
      <c r="E75" s="101">
        <v>270165</v>
      </c>
      <c r="F75" s="101">
        <v>2562258</v>
      </c>
      <c r="G75" s="101">
        <v>569787</v>
      </c>
      <c r="H75" s="101">
        <v>1542857</v>
      </c>
      <c r="I75" s="101">
        <v>111496</v>
      </c>
      <c r="J75" s="101">
        <v>4113258</v>
      </c>
      <c r="K75" s="101">
        <v>3241208.6129000001</v>
      </c>
      <c r="L75" s="102">
        <v>14377653</v>
      </c>
    </row>
    <row r="76" spans="1:12" s="89" customFormat="1" ht="15" customHeight="1" x14ac:dyDescent="0.25">
      <c r="A76" s="146" t="s">
        <v>121</v>
      </c>
      <c r="B76" s="153">
        <v>12786650</v>
      </c>
      <c r="C76" s="153">
        <v>1338200</v>
      </c>
      <c r="D76" s="153">
        <v>1241403</v>
      </c>
      <c r="E76" s="153">
        <v>256677</v>
      </c>
      <c r="F76" s="153">
        <v>2524191</v>
      </c>
      <c r="G76" s="153">
        <v>559000</v>
      </c>
      <c r="H76" s="153">
        <v>1571704</v>
      </c>
      <c r="I76" s="153">
        <v>111211</v>
      </c>
      <c r="J76" s="153">
        <v>4082826</v>
      </c>
      <c r="K76" s="153">
        <v>3166390</v>
      </c>
      <c r="L76" s="154">
        <v>13952743</v>
      </c>
    </row>
    <row r="77" spans="1:12" ht="17.25" customHeight="1" x14ac:dyDescent="0.2">
      <c r="A77" s="14" t="s">
        <v>10</v>
      </c>
      <c r="B77" s="53"/>
      <c r="C77" s="53"/>
      <c r="D77" s="53"/>
      <c r="E77" s="53"/>
      <c r="F77" s="53"/>
      <c r="G77" s="53"/>
      <c r="H77" s="53"/>
      <c r="I77" s="53"/>
      <c r="J77" s="53"/>
      <c r="K77" s="53"/>
      <c r="L77" s="53"/>
    </row>
    <row r="78" spans="1:12" ht="12" customHeight="1" x14ac:dyDescent="0.2">
      <c r="A78" s="15" t="s">
        <v>44</v>
      </c>
      <c r="B78" s="53"/>
      <c r="C78" s="53"/>
      <c r="D78" s="53"/>
      <c r="E78" s="53"/>
      <c r="F78" s="53"/>
      <c r="G78" s="53"/>
      <c r="H78" s="53"/>
      <c r="I78" s="53"/>
      <c r="J78" s="53"/>
      <c r="K78" s="53"/>
      <c r="L78" s="53"/>
    </row>
    <row r="79" spans="1:12" ht="12" customHeight="1" x14ac:dyDescent="0.2">
      <c r="A79" s="14" t="s">
        <v>11</v>
      </c>
      <c r="B79" s="53"/>
      <c r="C79" s="53"/>
      <c r="D79" s="53"/>
      <c r="E79" s="53"/>
      <c r="F79" s="53"/>
      <c r="G79" s="53"/>
      <c r="H79" s="53"/>
      <c r="I79" s="53"/>
      <c r="J79" s="53"/>
      <c r="K79" s="53"/>
      <c r="L79" s="53"/>
    </row>
    <row r="80" spans="1:12" s="103" customFormat="1" ht="30" customHeight="1" x14ac:dyDescent="0.2">
      <c r="A80" s="94" t="s">
        <v>144</v>
      </c>
      <c r="B80" s="94"/>
      <c r="C80" s="94"/>
      <c r="D80" s="94"/>
      <c r="E80" s="94"/>
      <c r="F80" s="94"/>
      <c r="G80" s="94"/>
      <c r="H80" s="94"/>
      <c r="I80" s="94"/>
      <c r="J80" s="94"/>
      <c r="K80" s="94"/>
      <c r="L80" s="94"/>
    </row>
    <row r="81" spans="1:12" s="13" customFormat="1" ht="20.25" customHeight="1" x14ac:dyDescent="0.2">
      <c r="A81" s="56" t="s">
        <v>190</v>
      </c>
      <c r="B81" s="57"/>
      <c r="C81" s="58"/>
      <c r="D81" s="58"/>
      <c r="E81" s="58"/>
      <c r="F81" s="58"/>
      <c r="G81" s="58"/>
      <c r="H81" s="58"/>
      <c r="I81" s="58"/>
      <c r="J81" s="58"/>
      <c r="K81" s="58"/>
      <c r="L81" s="58"/>
    </row>
    <row r="82" spans="1:12" s="33" customFormat="1" ht="30" customHeight="1" x14ac:dyDescent="0.25">
      <c r="A82" s="143" t="s">
        <v>8</v>
      </c>
      <c r="B82" s="144" t="s">
        <v>75</v>
      </c>
      <c r="C82" s="144" t="s">
        <v>31</v>
      </c>
      <c r="D82" s="144" t="s">
        <v>36</v>
      </c>
      <c r="E82" s="144" t="s">
        <v>32</v>
      </c>
      <c r="F82" s="144" t="s">
        <v>37</v>
      </c>
      <c r="G82" s="144" t="s">
        <v>118</v>
      </c>
      <c r="H82" s="144" t="s">
        <v>83</v>
      </c>
      <c r="I82" s="144" t="s">
        <v>38</v>
      </c>
      <c r="J82" s="144" t="s">
        <v>39</v>
      </c>
      <c r="K82" s="144" t="s">
        <v>40</v>
      </c>
      <c r="L82" s="145" t="s">
        <v>33</v>
      </c>
    </row>
    <row r="83" spans="1:12" s="89" customFormat="1" ht="15" customHeight="1" x14ac:dyDescent="0.25">
      <c r="A83" s="86" t="s">
        <v>0</v>
      </c>
      <c r="B83" s="99">
        <v>448</v>
      </c>
      <c r="C83" s="99">
        <v>187</v>
      </c>
      <c r="D83" s="99">
        <v>151</v>
      </c>
      <c r="E83" s="99">
        <v>88</v>
      </c>
      <c r="F83" s="99">
        <v>144</v>
      </c>
      <c r="G83" s="99">
        <v>15</v>
      </c>
      <c r="H83" s="99">
        <v>90</v>
      </c>
      <c r="I83" s="99">
        <v>24</v>
      </c>
      <c r="J83" s="99">
        <v>311</v>
      </c>
      <c r="K83" s="99">
        <v>278</v>
      </c>
      <c r="L83" s="100">
        <v>395</v>
      </c>
    </row>
    <row r="84" spans="1:12" s="89" customFormat="1" ht="15" customHeight="1" x14ac:dyDescent="0.25">
      <c r="A84" s="86" t="s">
        <v>1</v>
      </c>
      <c r="B84" s="101">
        <v>458</v>
      </c>
      <c r="C84" s="101">
        <v>181</v>
      </c>
      <c r="D84" s="101">
        <v>151</v>
      </c>
      <c r="E84" s="101">
        <v>89</v>
      </c>
      <c r="F84" s="101">
        <v>141</v>
      </c>
      <c r="G84" s="101">
        <v>15</v>
      </c>
      <c r="H84" s="101">
        <v>99</v>
      </c>
      <c r="I84" s="101">
        <v>25</v>
      </c>
      <c r="J84" s="101">
        <v>312</v>
      </c>
      <c r="K84" s="101">
        <v>276</v>
      </c>
      <c r="L84" s="102">
        <v>404</v>
      </c>
    </row>
    <row r="85" spans="1:12" s="89" customFormat="1" ht="15" customHeight="1" x14ac:dyDescent="0.25">
      <c r="A85" s="86" t="s">
        <v>2</v>
      </c>
      <c r="B85" s="101">
        <v>469</v>
      </c>
      <c r="C85" s="101">
        <v>183</v>
      </c>
      <c r="D85" s="101">
        <v>155</v>
      </c>
      <c r="E85" s="101">
        <v>89</v>
      </c>
      <c r="F85" s="101">
        <v>140</v>
      </c>
      <c r="G85" s="101">
        <v>15</v>
      </c>
      <c r="H85" s="101">
        <v>97</v>
      </c>
      <c r="I85" s="101">
        <v>28</v>
      </c>
      <c r="J85" s="101">
        <v>304</v>
      </c>
      <c r="K85" s="101">
        <v>281</v>
      </c>
      <c r="L85" s="102">
        <v>425</v>
      </c>
    </row>
    <row r="86" spans="1:12" s="89" customFormat="1" ht="15" customHeight="1" x14ac:dyDescent="0.25">
      <c r="A86" s="86" t="s">
        <v>3</v>
      </c>
      <c r="B86" s="101">
        <v>469</v>
      </c>
      <c r="C86" s="101">
        <v>187</v>
      </c>
      <c r="D86" s="101">
        <v>159</v>
      </c>
      <c r="E86" s="101">
        <v>89</v>
      </c>
      <c r="F86" s="101">
        <v>141</v>
      </c>
      <c r="G86" s="101">
        <v>17</v>
      </c>
      <c r="H86" s="101">
        <v>96</v>
      </c>
      <c r="I86" s="101">
        <v>31</v>
      </c>
      <c r="J86" s="101">
        <v>302</v>
      </c>
      <c r="K86" s="101">
        <v>273</v>
      </c>
      <c r="L86" s="102">
        <v>422</v>
      </c>
    </row>
    <row r="87" spans="1:12" s="89" customFormat="1" ht="15" customHeight="1" x14ac:dyDescent="0.25">
      <c r="A87" s="86" t="s">
        <v>4</v>
      </c>
      <c r="B87" s="101">
        <v>481</v>
      </c>
      <c r="C87" s="101">
        <v>179</v>
      </c>
      <c r="D87" s="101">
        <v>155</v>
      </c>
      <c r="E87" s="101">
        <v>84</v>
      </c>
      <c r="F87" s="101">
        <v>136</v>
      </c>
      <c r="G87" s="101">
        <v>14</v>
      </c>
      <c r="H87" s="101">
        <v>96</v>
      </c>
      <c r="I87" s="101">
        <v>16</v>
      </c>
      <c r="J87" s="101">
        <v>264</v>
      </c>
      <c r="K87" s="101">
        <v>258</v>
      </c>
      <c r="L87" s="102">
        <v>424</v>
      </c>
    </row>
    <row r="88" spans="1:12" s="89" customFormat="1" ht="15" customHeight="1" x14ac:dyDescent="0.25">
      <c r="A88" s="86" t="s">
        <v>5</v>
      </c>
      <c r="B88" s="101">
        <v>463</v>
      </c>
      <c r="C88" s="101">
        <v>182</v>
      </c>
      <c r="D88" s="101">
        <v>152</v>
      </c>
      <c r="E88" s="101">
        <v>82</v>
      </c>
      <c r="F88" s="101">
        <v>138</v>
      </c>
      <c r="G88" s="101">
        <v>14</v>
      </c>
      <c r="H88" s="101">
        <v>100</v>
      </c>
      <c r="I88" s="101">
        <v>27</v>
      </c>
      <c r="J88" s="101">
        <v>221</v>
      </c>
      <c r="K88" s="101">
        <v>263</v>
      </c>
      <c r="L88" s="102">
        <v>410</v>
      </c>
    </row>
    <row r="89" spans="1:12" s="89" customFormat="1" ht="15" customHeight="1" x14ac:dyDescent="0.25">
      <c r="A89" s="86" t="s">
        <v>6</v>
      </c>
      <c r="B89" s="101">
        <v>469</v>
      </c>
      <c r="C89" s="101">
        <v>183</v>
      </c>
      <c r="D89" s="101">
        <v>153</v>
      </c>
      <c r="E89" s="101">
        <v>79</v>
      </c>
      <c r="F89" s="101">
        <v>145</v>
      </c>
      <c r="G89" s="101">
        <v>16</v>
      </c>
      <c r="H89" s="101">
        <v>109</v>
      </c>
      <c r="I89" s="101">
        <v>28</v>
      </c>
      <c r="J89" s="101">
        <v>273</v>
      </c>
      <c r="K89" s="101">
        <v>275</v>
      </c>
      <c r="L89" s="102">
        <v>420</v>
      </c>
    </row>
    <row r="90" spans="1:12" s="89" customFormat="1" ht="15" customHeight="1" x14ac:dyDescent="0.25">
      <c r="A90" s="86" t="s">
        <v>7</v>
      </c>
      <c r="B90" s="101">
        <v>477</v>
      </c>
      <c r="C90" s="101">
        <v>181</v>
      </c>
      <c r="D90" s="101">
        <v>153</v>
      </c>
      <c r="E90" s="101">
        <v>78</v>
      </c>
      <c r="F90" s="101">
        <v>146</v>
      </c>
      <c r="G90" s="101">
        <v>21</v>
      </c>
      <c r="H90" s="101">
        <v>111</v>
      </c>
      <c r="I90" s="101">
        <v>31</v>
      </c>
      <c r="J90" s="101">
        <v>260</v>
      </c>
      <c r="K90" s="101">
        <v>265</v>
      </c>
      <c r="L90" s="102">
        <v>421</v>
      </c>
    </row>
    <row r="91" spans="1:12" s="89" customFormat="1" ht="15" customHeight="1" x14ac:dyDescent="0.25">
      <c r="A91" s="86" t="s">
        <v>9</v>
      </c>
      <c r="B91" s="101">
        <v>470</v>
      </c>
      <c r="C91" s="101">
        <v>177</v>
      </c>
      <c r="D91" s="101">
        <v>156</v>
      </c>
      <c r="E91" s="101">
        <v>83</v>
      </c>
      <c r="F91" s="101">
        <v>153</v>
      </c>
      <c r="G91" s="101">
        <v>22</v>
      </c>
      <c r="H91" s="101">
        <v>107</v>
      </c>
      <c r="I91" s="101">
        <v>30</v>
      </c>
      <c r="J91" s="101">
        <v>238</v>
      </c>
      <c r="K91" s="101">
        <v>265</v>
      </c>
      <c r="L91" s="102">
        <v>447</v>
      </c>
    </row>
    <row r="92" spans="1:12" s="89" customFormat="1" ht="15" customHeight="1" x14ac:dyDescent="0.25">
      <c r="A92" s="86" t="s">
        <v>12</v>
      </c>
      <c r="B92" s="101">
        <v>472</v>
      </c>
      <c r="C92" s="101">
        <v>171</v>
      </c>
      <c r="D92" s="101">
        <v>158</v>
      </c>
      <c r="E92" s="101">
        <v>75</v>
      </c>
      <c r="F92" s="101">
        <v>149</v>
      </c>
      <c r="G92" s="101">
        <v>22</v>
      </c>
      <c r="H92" s="101">
        <v>110</v>
      </c>
      <c r="I92" s="101">
        <v>31</v>
      </c>
      <c r="J92" s="101">
        <v>230</v>
      </c>
      <c r="K92" s="101">
        <v>266</v>
      </c>
      <c r="L92" s="102">
        <v>458</v>
      </c>
    </row>
    <row r="93" spans="1:12" s="89" customFormat="1" ht="15" customHeight="1" x14ac:dyDescent="0.25">
      <c r="A93" s="86" t="s">
        <v>20</v>
      </c>
      <c r="B93" s="101">
        <v>466</v>
      </c>
      <c r="C93" s="101">
        <v>173</v>
      </c>
      <c r="D93" s="101">
        <v>155</v>
      </c>
      <c r="E93" s="101">
        <v>75</v>
      </c>
      <c r="F93" s="101">
        <v>149</v>
      </c>
      <c r="G93" s="101">
        <v>22</v>
      </c>
      <c r="H93" s="101">
        <v>111</v>
      </c>
      <c r="I93" s="101">
        <v>31</v>
      </c>
      <c r="J93" s="101">
        <v>228</v>
      </c>
      <c r="K93" s="101">
        <v>262</v>
      </c>
      <c r="L93" s="102">
        <v>447</v>
      </c>
    </row>
    <row r="94" spans="1:12" s="89" customFormat="1" ht="15" customHeight="1" x14ac:dyDescent="0.25">
      <c r="A94" s="86" t="s">
        <v>22</v>
      </c>
      <c r="B94" s="101">
        <v>461</v>
      </c>
      <c r="C94" s="101">
        <v>174</v>
      </c>
      <c r="D94" s="101">
        <v>153</v>
      </c>
      <c r="E94" s="101">
        <v>71</v>
      </c>
      <c r="F94" s="101">
        <v>149</v>
      </c>
      <c r="G94" s="101">
        <v>21</v>
      </c>
      <c r="H94" s="101">
        <v>110</v>
      </c>
      <c r="I94" s="101">
        <v>33</v>
      </c>
      <c r="J94" s="101">
        <v>216</v>
      </c>
      <c r="K94" s="101">
        <v>261</v>
      </c>
      <c r="L94" s="102">
        <v>452</v>
      </c>
    </row>
    <row r="95" spans="1:12" s="89" customFormat="1" ht="15" customHeight="1" x14ac:dyDescent="0.25">
      <c r="A95" s="86" t="s">
        <v>28</v>
      </c>
      <c r="B95" s="101">
        <v>473</v>
      </c>
      <c r="C95" s="101">
        <v>173</v>
      </c>
      <c r="D95" s="101">
        <v>156</v>
      </c>
      <c r="E95" s="101">
        <v>77</v>
      </c>
      <c r="F95" s="101">
        <v>148</v>
      </c>
      <c r="G95" s="101">
        <v>23</v>
      </c>
      <c r="H95" s="101">
        <v>115</v>
      </c>
      <c r="I95" s="101">
        <v>32</v>
      </c>
      <c r="J95" s="101">
        <v>211</v>
      </c>
      <c r="K95" s="101">
        <v>258</v>
      </c>
      <c r="L95" s="102">
        <v>449</v>
      </c>
    </row>
    <row r="96" spans="1:12" s="89" customFormat="1" ht="15" customHeight="1" x14ac:dyDescent="0.25">
      <c r="A96" s="86" t="s">
        <v>29</v>
      </c>
      <c r="B96" s="101">
        <v>480</v>
      </c>
      <c r="C96" s="101">
        <v>171</v>
      </c>
      <c r="D96" s="101">
        <v>155</v>
      </c>
      <c r="E96" s="101">
        <v>75</v>
      </c>
      <c r="F96" s="101">
        <v>150</v>
      </c>
      <c r="G96" s="101">
        <v>23</v>
      </c>
      <c r="H96" s="101">
        <v>118</v>
      </c>
      <c r="I96" s="101">
        <v>32</v>
      </c>
      <c r="J96" s="101">
        <v>208</v>
      </c>
      <c r="K96" s="101">
        <v>244</v>
      </c>
      <c r="L96" s="102">
        <v>451</v>
      </c>
    </row>
    <row r="97" spans="1:12" s="89" customFormat="1" ht="15" customHeight="1" x14ac:dyDescent="0.25">
      <c r="A97" s="146" t="s">
        <v>121</v>
      </c>
      <c r="B97" s="153">
        <v>464</v>
      </c>
      <c r="C97" s="153">
        <v>169</v>
      </c>
      <c r="D97" s="153">
        <v>152</v>
      </c>
      <c r="E97" s="153">
        <v>70</v>
      </c>
      <c r="F97" s="153">
        <v>145</v>
      </c>
      <c r="G97" s="153">
        <v>22</v>
      </c>
      <c r="H97" s="153">
        <v>121</v>
      </c>
      <c r="I97" s="153">
        <v>32</v>
      </c>
      <c r="J97" s="153">
        <v>206</v>
      </c>
      <c r="K97" s="153">
        <v>237</v>
      </c>
      <c r="L97" s="154">
        <v>447</v>
      </c>
    </row>
    <row r="98" spans="1:12" ht="18.75" customHeight="1" x14ac:dyDescent="0.2">
      <c r="A98" s="14" t="s">
        <v>10</v>
      </c>
      <c r="B98" s="52"/>
      <c r="C98" s="52"/>
      <c r="D98" s="52"/>
      <c r="E98" s="52"/>
      <c r="F98" s="52"/>
      <c r="G98" s="52"/>
      <c r="H98" s="52"/>
      <c r="I98" s="52"/>
      <c r="J98" s="52"/>
      <c r="K98" s="52"/>
      <c r="L98" s="52"/>
    </row>
    <row r="99" spans="1:12" ht="12" customHeight="1" x14ac:dyDescent="0.2">
      <c r="A99" s="15" t="s">
        <v>44</v>
      </c>
      <c r="B99" s="52"/>
      <c r="C99" s="52"/>
      <c r="D99" s="52"/>
      <c r="E99" s="52"/>
      <c r="F99" s="52"/>
      <c r="G99" s="52"/>
      <c r="H99" s="52"/>
      <c r="I99" s="52"/>
      <c r="J99" s="52"/>
      <c r="K99" s="52"/>
      <c r="L99" s="52"/>
    </row>
    <row r="100" spans="1:12" ht="12" customHeight="1" x14ac:dyDescent="0.2">
      <c r="A100" s="14" t="s">
        <v>11</v>
      </c>
      <c r="B100" s="52"/>
      <c r="C100" s="52"/>
      <c r="D100" s="52"/>
      <c r="E100" s="52"/>
      <c r="F100" s="52"/>
      <c r="G100" s="52"/>
      <c r="H100" s="52"/>
      <c r="I100" s="52"/>
      <c r="J100" s="52"/>
      <c r="K100" s="52"/>
      <c r="L100" s="52"/>
    </row>
    <row r="101" spans="1:12" s="13" customFormat="1" ht="12" customHeight="1" x14ac:dyDescent="0.2">
      <c r="A101" s="94" t="s">
        <v>144</v>
      </c>
      <c r="B101" s="15"/>
      <c r="C101" s="15"/>
      <c r="D101" s="15"/>
      <c r="E101" s="15"/>
      <c r="F101" s="15"/>
      <c r="G101" s="15"/>
      <c r="H101" s="15"/>
      <c r="I101" s="15"/>
      <c r="J101" s="15"/>
      <c r="K101" s="15"/>
      <c r="L101" s="15"/>
    </row>
    <row r="102" spans="1:12" ht="15" customHeight="1" x14ac:dyDescent="0.2">
      <c r="A102" s="179" t="s">
        <v>125</v>
      </c>
    </row>
  </sheetData>
  <mergeCells count="1">
    <mergeCell ref="A2:B2"/>
  </mergeCells>
  <phoneticPr fontId="0" type="noConversion"/>
  <hyperlinks>
    <hyperlink ref="A2" location="'Table of contents'!A1" display="Back to Table of Contents"/>
  </hyperlinks>
  <pageMargins left="0.75" right="0.75" top="0.75" bottom="0.57499999999999996" header="0.375" footer="0.375"/>
  <pageSetup scale="48" orientation="portrait" r:id="rId1"/>
  <headerFooter alignWithMargins="0">
    <oddFooter>&amp;L&amp;9© 2021 CIHI&amp;R&amp;9&amp;P</oddFooter>
  </headerFooter>
  <ignoredErrors>
    <ignoredError sqref="B23:L23" calculatedColumn="1"/>
  </ignoredErrors>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05"/>
  <sheetViews>
    <sheetView showGridLines="0" zoomScaleNormal="100" zoomScaleSheetLayoutView="100" workbookViewId="0">
      <pane xSplit="1" topLeftCell="B1" activePane="topRight" state="frozen"/>
      <selection activeCell="A2" sqref="A2:B2"/>
      <selection pane="topRight"/>
    </sheetView>
  </sheetViews>
  <sheetFormatPr defaultColWidth="0" defaultRowHeight="15" customHeight="1" zeroHeight="1" x14ac:dyDescent="0.25"/>
  <cols>
    <col min="1" max="1" width="15.25" style="4" customWidth="1"/>
    <col min="2" max="12" width="28.125" style="3" customWidth="1"/>
    <col min="13" max="16384" width="9.25" style="3" hidden="1"/>
  </cols>
  <sheetData>
    <row r="1" spans="1:12" s="59" customFormat="1" ht="15" hidden="1" customHeight="1" x14ac:dyDescent="0.2">
      <c r="A1" s="80" t="s">
        <v>191</v>
      </c>
      <c r="B1" s="60"/>
      <c r="C1" s="60"/>
      <c r="D1" s="60"/>
      <c r="E1" s="60"/>
      <c r="F1" s="60"/>
      <c r="G1" s="60"/>
      <c r="H1" s="60"/>
      <c r="I1" s="60"/>
      <c r="J1" s="60"/>
      <c r="K1" s="60"/>
      <c r="L1" s="60"/>
    </row>
    <row r="2" spans="1:12" s="12" customFormat="1" ht="24" customHeight="1" x14ac:dyDescent="0.2">
      <c r="A2" s="183" t="s">
        <v>21</v>
      </c>
      <c r="B2" s="183"/>
    </row>
    <row r="3" spans="1:12" s="13" customFormat="1" ht="20.25" customHeight="1" x14ac:dyDescent="0.2">
      <c r="A3" s="62" t="s">
        <v>146</v>
      </c>
      <c r="B3" s="63"/>
      <c r="C3" s="61"/>
      <c r="D3" s="61"/>
      <c r="E3" s="61"/>
      <c r="F3" s="61"/>
      <c r="G3" s="61"/>
      <c r="H3" s="61"/>
      <c r="I3" s="61"/>
      <c r="J3" s="61"/>
      <c r="K3" s="61"/>
      <c r="L3" s="61"/>
    </row>
    <row r="4" spans="1:12" s="13" customFormat="1" ht="20.25" customHeight="1" x14ac:dyDescent="0.2">
      <c r="A4" s="75" t="s">
        <v>30</v>
      </c>
      <c r="B4" s="76"/>
      <c r="C4" s="76"/>
      <c r="D4" s="76"/>
      <c r="E4" s="76"/>
      <c r="F4" s="76"/>
      <c r="G4" s="76"/>
      <c r="H4" s="76"/>
      <c r="I4" s="76"/>
      <c r="J4" s="76"/>
      <c r="K4" s="76"/>
      <c r="L4" s="76"/>
    </row>
    <row r="5" spans="1:12" ht="45" customHeight="1" x14ac:dyDescent="0.25">
      <c r="A5" s="155" t="s">
        <v>8</v>
      </c>
      <c r="B5" s="156" t="s">
        <v>107</v>
      </c>
      <c r="C5" s="156" t="s">
        <v>109</v>
      </c>
      <c r="D5" s="156" t="s">
        <v>51</v>
      </c>
      <c r="E5" s="156" t="s">
        <v>50</v>
      </c>
      <c r="F5" s="156" t="s">
        <v>76</v>
      </c>
      <c r="G5" s="156" t="s">
        <v>112</v>
      </c>
      <c r="H5" s="156" t="s">
        <v>93</v>
      </c>
      <c r="I5" s="156" t="s">
        <v>84</v>
      </c>
      <c r="J5" s="156" t="s">
        <v>85</v>
      </c>
      <c r="K5" s="156" t="s">
        <v>79</v>
      </c>
      <c r="L5" s="157" t="s">
        <v>106</v>
      </c>
    </row>
    <row r="6" spans="1:12" s="89" customFormat="1" ht="15" customHeight="1" x14ac:dyDescent="0.25">
      <c r="A6" s="104" t="s">
        <v>0</v>
      </c>
      <c r="B6" s="105">
        <v>329.11344073999999</v>
      </c>
      <c r="C6" s="105">
        <v>1123.7741553000001</v>
      </c>
      <c r="D6" s="105">
        <v>499.27905399000002</v>
      </c>
      <c r="E6" s="105">
        <v>393.1714078</v>
      </c>
      <c r="F6" s="105">
        <v>289.04516703000002</v>
      </c>
      <c r="G6" s="105">
        <v>213.18167948999999</v>
      </c>
      <c r="H6" s="106" t="s">
        <v>122</v>
      </c>
      <c r="I6" s="105">
        <v>438.97576543000002</v>
      </c>
      <c r="J6" s="105">
        <v>139.64648893</v>
      </c>
      <c r="K6" s="105">
        <v>616.15937178000001</v>
      </c>
      <c r="L6" s="107">
        <v>63.336197329999997</v>
      </c>
    </row>
    <row r="7" spans="1:12" s="89" customFormat="1" ht="15" customHeight="1" x14ac:dyDescent="0.25">
      <c r="A7" s="104" t="s">
        <v>1</v>
      </c>
      <c r="B7" s="105">
        <v>338.08301234999999</v>
      </c>
      <c r="C7" s="105">
        <v>1143.9257772000001</v>
      </c>
      <c r="D7" s="105">
        <v>495.36739928999998</v>
      </c>
      <c r="E7" s="105">
        <v>423.50591186000003</v>
      </c>
      <c r="F7" s="105">
        <v>306.63632576999998</v>
      </c>
      <c r="G7" s="105">
        <v>226.67504262</v>
      </c>
      <c r="H7" s="106" t="s">
        <v>122</v>
      </c>
      <c r="I7" s="105">
        <v>578.58576715000004</v>
      </c>
      <c r="J7" s="105">
        <v>132.07009880000001</v>
      </c>
      <c r="K7" s="105">
        <v>631.43453377000003</v>
      </c>
      <c r="L7" s="107">
        <v>66.905659861000004</v>
      </c>
    </row>
    <row r="8" spans="1:12" s="89" customFormat="1" ht="15" customHeight="1" x14ac:dyDescent="0.25">
      <c r="A8" s="104" t="s">
        <v>2</v>
      </c>
      <c r="B8" s="105">
        <v>356.10678308000001</v>
      </c>
      <c r="C8" s="105">
        <v>1203.7086002000001</v>
      </c>
      <c r="D8" s="105">
        <v>534.69134026999996</v>
      </c>
      <c r="E8" s="105">
        <v>449.83579226000001</v>
      </c>
      <c r="F8" s="105">
        <v>354.51436744</v>
      </c>
      <c r="G8" s="105">
        <v>241.26612929999999</v>
      </c>
      <c r="H8" s="106" t="s">
        <v>122</v>
      </c>
      <c r="I8" s="105">
        <v>519.56821937999996</v>
      </c>
      <c r="J8" s="105">
        <v>151.34135907999999</v>
      </c>
      <c r="K8" s="105">
        <v>751.84387406999997</v>
      </c>
      <c r="L8" s="107">
        <v>66.531990549</v>
      </c>
    </row>
    <row r="9" spans="1:12" s="89" customFormat="1" ht="15" customHeight="1" x14ac:dyDescent="0.25">
      <c r="A9" s="104" t="s">
        <v>3</v>
      </c>
      <c r="B9" s="105">
        <v>377.59838588000002</v>
      </c>
      <c r="C9" s="105">
        <v>1286.0471089</v>
      </c>
      <c r="D9" s="105">
        <v>524.79145313000004</v>
      </c>
      <c r="E9" s="105">
        <v>559.20603204999998</v>
      </c>
      <c r="F9" s="105">
        <v>371.98675187999999</v>
      </c>
      <c r="G9" s="105">
        <v>259.36277474000002</v>
      </c>
      <c r="H9" s="106" t="s">
        <v>122</v>
      </c>
      <c r="I9" s="105">
        <v>569.90820456999995</v>
      </c>
      <c r="J9" s="105">
        <v>161.78113217999999</v>
      </c>
      <c r="K9" s="105">
        <v>809.77059199999997</v>
      </c>
      <c r="L9" s="107">
        <v>70.339852264000001</v>
      </c>
    </row>
    <row r="10" spans="1:12" s="89" customFormat="1" ht="15" customHeight="1" x14ac:dyDescent="0.25">
      <c r="A10" s="104" t="s">
        <v>4</v>
      </c>
      <c r="B10" s="105">
        <v>437.76587253999998</v>
      </c>
      <c r="C10" s="105">
        <v>1496.7352197</v>
      </c>
      <c r="D10" s="105">
        <v>629.40458579000006</v>
      </c>
      <c r="E10" s="105">
        <v>644.41354652999996</v>
      </c>
      <c r="F10" s="105">
        <v>450.02893891000002</v>
      </c>
      <c r="G10" s="105">
        <v>277.05597269999998</v>
      </c>
      <c r="H10" s="106" t="s">
        <v>122</v>
      </c>
      <c r="I10" s="105">
        <v>578.15906676999998</v>
      </c>
      <c r="J10" s="105">
        <v>168.30844565000001</v>
      </c>
      <c r="K10" s="105">
        <v>915.49105990999999</v>
      </c>
      <c r="L10" s="107">
        <v>80.525768522000007</v>
      </c>
    </row>
    <row r="11" spans="1:12" s="89" customFormat="1" ht="15" customHeight="1" x14ac:dyDescent="0.25">
      <c r="A11" s="104" t="s">
        <v>5</v>
      </c>
      <c r="B11" s="105">
        <v>449.07340063999999</v>
      </c>
      <c r="C11" s="105">
        <v>1563.1071632999999</v>
      </c>
      <c r="D11" s="105">
        <v>659.74189809999996</v>
      </c>
      <c r="E11" s="105">
        <v>660.47036321999997</v>
      </c>
      <c r="F11" s="105">
        <v>505.60689413</v>
      </c>
      <c r="G11" s="105">
        <v>320.53189084000002</v>
      </c>
      <c r="H11" s="105">
        <v>353.85318518999998</v>
      </c>
      <c r="I11" s="105">
        <v>583.88147005999997</v>
      </c>
      <c r="J11" s="105">
        <v>178.16337428</v>
      </c>
      <c r="K11" s="105">
        <v>792.89727142000004</v>
      </c>
      <c r="L11" s="107">
        <v>82.437748335999999</v>
      </c>
    </row>
    <row r="12" spans="1:12" s="89" customFormat="1" ht="15" customHeight="1" x14ac:dyDescent="0.25">
      <c r="A12" s="104" t="s">
        <v>6</v>
      </c>
      <c r="B12" s="105">
        <v>450.66599525999999</v>
      </c>
      <c r="C12" s="105">
        <v>1574.9373568000001</v>
      </c>
      <c r="D12" s="105">
        <v>715.26931650999995</v>
      </c>
      <c r="E12" s="105">
        <v>686.62150236000002</v>
      </c>
      <c r="F12" s="105">
        <v>532.09038691000001</v>
      </c>
      <c r="G12" s="105">
        <v>344.66098068000002</v>
      </c>
      <c r="H12" s="105">
        <v>334.94231710999998</v>
      </c>
      <c r="I12" s="105">
        <v>598.04666847999999</v>
      </c>
      <c r="J12" s="105">
        <v>188.65293878</v>
      </c>
      <c r="K12" s="105">
        <v>754.76861415999997</v>
      </c>
      <c r="L12" s="107">
        <v>87.373682247999994</v>
      </c>
    </row>
    <row r="13" spans="1:12" s="89" customFormat="1" ht="15" customHeight="1" x14ac:dyDescent="0.25">
      <c r="A13" s="104" t="s">
        <v>7</v>
      </c>
      <c r="B13" s="105">
        <v>470.01024811000002</v>
      </c>
      <c r="C13" s="105">
        <v>1587.1681415</v>
      </c>
      <c r="D13" s="105">
        <v>780.51056596000001</v>
      </c>
      <c r="E13" s="105">
        <v>588.01032843999997</v>
      </c>
      <c r="F13" s="105">
        <v>485.34940107</v>
      </c>
      <c r="G13" s="105">
        <v>325.88293786999998</v>
      </c>
      <c r="H13" s="105">
        <v>301.89399293999998</v>
      </c>
      <c r="I13" s="105">
        <v>661.34009202000004</v>
      </c>
      <c r="J13" s="105">
        <v>181.83909886000001</v>
      </c>
      <c r="K13" s="105">
        <v>792.77828724999995</v>
      </c>
      <c r="L13" s="107">
        <v>88.236864084999993</v>
      </c>
    </row>
    <row r="14" spans="1:12" s="89" customFormat="1" ht="15" customHeight="1" x14ac:dyDescent="0.25">
      <c r="A14" s="104" t="s">
        <v>9</v>
      </c>
      <c r="B14" s="105">
        <v>436.93941888000001</v>
      </c>
      <c r="C14" s="105">
        <v>1572.1716601000001</v>
      </c>
      <c r="D14" s="105">
        <v>742.33162456000002</v>
      </c>
      <c r="E14" s="105">
        <v>540.06793276999997</v>
      </c>
      <c r="F14" s="105">
        <v>469.08992090999999</v>
      </c>
      <c r="G14" s="105">
        <v>314.83144106999998</v>
      </c>
      <c r="H14" s="105">
        <v>295.60073216000001</v>
      </c>
      <c r="I14" s="105">
        <v>518.56825372000003</v>
      </c>
      <c r="J14" s="105">
        <v>179.73010840000001</v>
      </c>
      <c r="K14" s="105">
        <v>789.75087185999996</v>
      </c>
      <c r="L14" s="107">
        <v>96.141446548000005</v>
      </c>
    </row>
    <row r="15" spans="1:12" s="89" customFormat="1" ht="15" customHeight="1" x14ac:dyDescent="0.25">
      <c r="A15" s="104" t="s">
        <v>12</v>
      </c>
      <c r="B15" s="105">
        <v>442.88749331999998</v>
      </c>
      <c r="C15" s="105">
        <v>1600.6846513999999</v>
      </c>
      <c r="D15" s="105">
        <v>843.66341565000005</v>
      </c>
      <c r="E15" s="105">
        <v>505.78016947999998</v>
      </c>
      <c r="F15" s="105">
        <v>481.76040135</v>
      </c>
      <c r="G15" s="105">
        <v>372.20399361</v>
      </c>
      <c r="H15" s="105">
        <v>334.01956704000003</v>
      </c>
      <c r="I15" s="105">
        <v>544.00646080000001</v>
      </c>
      <c r="J15" s="105">
        <v>202.87487390999999</v>
      </c>
      <c r="K15" s="105">
        <v>809.64322802000004</v>
      </c>
      <c r="L15" s="107">
        <v>105.20785076</v>
      </c>
    </row>
    <row r="16" spans="1:12" s="89" customFormat="1" ht="15" customHeight="1" x14ac:dyDescent="0.25">
      <c r="A16" s="104" t="s">
        <v>20</v>
      </c>
      <c r="B16" s="105">
        <v>471.21235865</v>
      </c>
      <c r="C16" s="105">
        <v>1690.0457775</v>
      </c>
      <c r="D16" s="105">
        <v>897.67922930999998</v>
      </c>
      <c r="E16" s="105">
        <v>521.24903572000005</v>
      </c>
      <c r="F16" s="105">
        <v>490.24173730000001</v>
      </c>
      <c r="G16" s="105">
        <v>472.77411812999998</v>
      </c>
      <c r="H16" s="105">
        <v>354.06934498999999</v>
      </c>
      <c r="I16" s="105">
        <v>581.30212037000001</v>
      </c>
      <c r="J16" s="105">
        <v>213.88297575000001</v>
      </c>
      <c r="K16" s="105">
        <v>863.04257440000003</v>
      </c>
      <c r="L16" s="107">
        <v>113.2535515</v>
      </c>
    </row>
    <row r="17" spans="1:12" s="89" customFormat="1" ht="15" customHeight="1" x14ac:dyDescent="0.25">
      <c r="A17" s="104" t="s">
        <v>22</v>
      </c>
      <c r="B17" s="105">
        <v>459.88553990999998</v>
      </c>
      <c r="C17" s="105">
        <v>1680.5225498</v>
      </c>
      <c r="D17" s="105">
        <v>909.55336827999997</v>
      </c>
      <c r="E17" s="105">
        <v>482.46465671999999</v>
      </c>
      <c r="F17" s="105">
        <v>485.40405112000002</v>
      </c>
      <c r="G17" s="105">
        <v>430.74684151999998</v>
      </c>
      <c r="H17" s="105">
        <v>356.39919607000002</v>
      </c>
      <c r="I17" s="105">
        <v>588.73697011000002</v>
      </c>
      <c r="J17" s="105">
        <v>207.30105148000001</v>
      </c>
      <c r="K17" s="105">
        <v>756.36206316000005</v>
      </c>
      <c r="L17" s="107">
        <v>113.26235459999999</v>
      </c>
    </row>
    <row r="18" spans="1:12" s="89" customFormat="1" ht="15" customHeight="1" x14ac:dyDescent="0.25">
      <c r="A18" s="104" t="s">
        <v>28</v>
      </c>
      <c r="B18" s="105">
        <v>472.09511166999999</v>
      </c>
      <c r="C18" s="105">
        <v>1772.9925585999999</v>
      </c>
      <c r="D18" s="105">
        <v>905.23289727999997</v>
      </c>
      <c r="E18" s="105">
        <v>434.67394350000001</v>
      </c>
      <c r="F18" s="105">
        <v>493.18179242999997</v>
      </c>
      <c r="G18" s="105">
        <v>410.02586739999998</v>
      </c>
      <c r="H18" s="105">
        <v>348.56087788000002</v>
      </c>
      <c r="I18" s="105">
        <v>582.44191925999996</v>
      </c>
      <c r="J18" s="105">
        <v>206.6351353</v>
      </c>
      <c r="K18" s="105">
        <v>784.45113586000002</v>
      </c>
      <c r="L18" s="107">
        <v>120.52757017</v>
      </c>
    </row>
    <row r="19" spans="1:12" s="89" customFormat="1" ht="15" customHeight="1" x14ac:dyDescent="0.25">
      <c r="A19" s="104" t="s">
        <v>29</v>
      </c>
      <c r="B19" s="105">
        <v>483.34706919000001</v>
      </c>
      <c r="C19" s="105">
        <v>1786.7680573</v>
      </c>
      <c r="D19" s="105">
        <v>911.22541303000003</v>
      </c>
      <c r="E19" s="105">
        <v>447.97118010999998</v>
      </c>
      <c r="F19" s="105">
        <v>491.86719447000002</v>
      </c>
      <c r="G19" s="105">
        <v>413.45698659999999</v>
      </c>
      <c r="H19" s="105">
        <v>365.06426329999999</v>
      </c>
      <c r="I19" s="105">
        <v>599.13919728999997</v>
      </c>
      <c r="J19" s="105">
        <v>218.42281818999999</v>
      </c>
      <c r="K19" s="105">
        <v>860.04205192999996</v>
      </c>
      <c r="L19" s="107">
        <v>125.97398353</v>
      </c>
    </row>
    <row r="20" spans="1:12" s="89" customFormat="1" ht="15" customHeight="1" x14ac:dyDescent="0.25">
      <c r="A20" s="86" t="s">
        <v>121</v>
      </c>
      <c r="B20" s="105">
        <v>497.08284443000002</v>
      </c>
      <c r="C20" s="105">
        <v>2051.5259391</v>
      </c>
      <c r="D20" s="105">
        <v>1005.1908727</v>
      </c>
      <c r="E20" s="105">
        <v>462.07292195999997</v>
      </c>
      <c r="F20" s="105">
        <v>514.68800204000001</v>
      </c>
      <c r="G20" s="105">
        <v>370.4853081</v>
      </c>
      <c r="H20" s="105">
        <v>383.98070174999998</v>
      </c>
      <c r="I20" s="105">
        <v>650.92216298000005</v>
      </c>
      <c r="J20" s="105">
        <v>211.47429739</v>
      </c>
      <c r="K20" s="105">
        <v>965.58013850999998</v>
      </c>
      <c r="L20" s="107">
        <v>137.56179985</v>
      </c>
    </row>
    <row r="21" spans="1:12" ht="30" customHeight="1" x14ac:dyDescent="0.2">
      <c r="A21" s="74" t="s">
        <v>19</v>
      </c>
      <c r="B21" s="51"/>
      <c r="C21" s="51"/>
      <c r="D21" s="51"/>
      <c r="E21" s="51"/>
      <c r="F21" s="51"/>
      <c r="G21" s="51"/>
      <c r="H21" s="51"/>
      <c r="I21" s="51"/>
      <c r="J21" s="51"/>
      <c r="K21" s="51"/>
      <c r="L21" s="51"/>
    </row>
    <row r="22" spans="1:12" ht="45" customHeight="1" x14ac:dyDescent="0.25">
      <c r="A22" s="155" t="s">
        <v>8</v>
      </c>
      <c r="B22" s="156" t="s">
        <v>107</v>
      </c>
      <c r="C22" s="156" t="s">
        <v>109</v>
      </c>
      <c r="D22" s="156" t="s">
        <v>110</v>
      </c>
      <c r="E22" s="156" t="s">
        <v>111</v>
      </c>
      <c r="F22" s="156" t="s">
        <v>76</v>
      </c>
      <c r="G22" s="156" t="s">
        <v>112</v>
      </c>
      <c r="H22" s="156" t="s">
        <v>93</v>
      </c>
      <c r="I22" s="156" t="s">
        <v>84</v>
      </c>
      <c r="J22" s="156" t="s">
        <v>85</v>
      </c>
      <c r="K22" s="156" t="s">
        <v>79</v>
      </c>
      <c r="L22" s="157" t="s">
        <v>106</v>
      </c>
    </row>
    <row r="23" spans="1:12" s="89" customFormat="1" ht="15" customHeight="1" x14ac:dyDescent="0.25">
      <c r="A23" s="104" t="s">
        <v>0</v>
      </c>
      <c r="B23" s="108" t="s">
        <v>43</v>
      </c>
      <c r="C23" s="108" t="s">
        <v>43</v>
      </c>
      <c r="D23" s="108" t="s">
        <v>43</v>
      </c>
      <c r="E23" s="108" t="s">
        <v>43</v>
      </c>
      <c r="F23" s="108" t="s">
        <v>43</v>
      </c>
      <c r="G23" s="108" t="s">
        <v>43</v>
      </c>
      <c r="H23" s="108" t="s">
        <v>43</v>
      </c>
      <c r="I23" s="108" t="s">
        <v>43</v>
      </c>
      <c r="J23" s="108" t="s">
        <v>43</v>
      </c>
      <c r="K23" s="108" t="s">
        <v>43</v>
      </c>
      <c r="L23" s="109" t="s">
        <v>43</v>
      </c>
    </row>
    <row r="24" spans="1:12" s="89" customFormat="1" ht="15" customHeight="1" x14ac:dyDescent="0.25">
      <c r="A24" s="104" t="s">
        <v>1</v>
      </c>
      <c r="B24" s="110">
        <f t="shared" ref="B24:L37" si="0">((B7-B6)/B6)*100</f>
        <v>2.7253738376142391</v>
      </c>
      <c r="C24" s="110">
        <f t="shared" si="0"/>
        <v>1.7932092320294</v>
      </c>
      <c r="D24" s="110">
        <f t="shared" si="0"/>
        <v>-0.78346060559520048</v>
      </c>
      <c r="E24" s="110">
        <f t="shared" si="0"/>
        <v>7.7153382616852717</v>
      </c>
      <c r="F24" s="110">
        <f t="shared" si="0"/>
        <v>6.0859549809300848</v>
      </c>
      <c r="G24" s="110">
        <f t="shared" si="0"/>
        <v>6.3295134752106863</v>
      </c>
      <c r="H24" s="110" t="s">
        <v>47</v>
      </c>
      <c r="I24" s="110">
        <f t="shared" si="0"/>
        <v>31.803578401018246</v>
      </c>
      <c r="J24" s="110">
        <f t="shared" si="0"/>
        <v>-5.4254068169216758</v>
      </c>
      <c r="K24" s="110">
        <f t="shared" si="0"/>
        <v>2.4790926973766814</v>
      </c>
      <c r="L24" s="111">
        <f t="shared" si="0"/>
        <v>5.6357386162640442</v>
      </c>
    </row>
    <row r="25" spans="1:12" s="89" customFormat="1" ht="15" customHeight="1" x14ac:dyDescent="0.25">
      <c r="A25" s="104" t="s">
        <v>2</v>
      </c>
      <c r="B25" s="110">
        <f t="shared" si="0"/>
        <v>5.3311672197658186</v>
      </c>
      <c r="C25" s="110">
        <f t="shared" si="0"/>
        <v>5.2261103116612242</v>
      </c>
      <c r="D25" s="110">
        <f t="shared" si="0"/>
        <v>7.9383385011533223</v>
      </c>
      <c r="E25" s="110">
        <f t="shared" si="0"/>
        <v>6.2171222792053848</v>
      </c>
      <c r="F25" s="110">
        <f t="shared" si="0"/>
        <v>15.613949700764449</v>
      </c>
      <c r="G25" s="110">
        <f t="shared" si="0"/>
        <v>6.4370062585410492</v>
      </c>
      <c r="H25" s="110" t="s">
        <v>47</v>
      </c>
      <c r="I25" s="110">
        <f t="shared" si="0"/>
        <v>-10.200311020561211</v>
      </c>
      <c r="J25" s="110">
        <f t="shared" si="0"/>
        <v>14.591690666623455</v>
      </c>
      <c r="K25" s="110">
        <f t="shared" si="0"/>
        <v>19.069172473208287</v>
      </c>
      <c r="L25" s="111">
        <f t="shared" si="0"/>
        <v>-0.55850179607573047</v>
      </c>
    </row>
    <row r="26" spans="1:12" s="89" customFormat="1" ht="15" customHeight="1" x14ac:dyDescent="0.25">
      <c r="A26" s="104" t="s">
        <v>3</v>
      </c>
      <c r="B26" s="110">
        <f t="shared" si="0"/>
        <v>6.0351568184456301</v>
      </c>
      <c r="C26" s="110">
        <f t="shared" si="0"/>
        <v>6.8404021277507789</v>
      </c>
      <c r="D26" s="110">
        <f t="shared" si="0"/>
        <v>-1.8515143961375606</v>
      </c>
      <c r="E26" s="110">
        <f t="shared" si="0"/>
        <v>24.313369827802678</v>
      </c>
      <c r="F26" s="110">
        <f t="shared" si="0"/>
        <v>4.9285405740169637</v>
      </c>
      <c r="G26" s="110">
        <f t="shared" si="0"/>
        <v>7.5006987066543171</v>
      </c>
      <c r="H26" s="110" t="s">
        <v>47</v>
      </c>
      <c r="I26" s="110">
        <f t="shared" si="0"/>
        <v>9.6888114615768135</v>
      </c>
      <c r="J26" s="110">
        <f t="shared" si="0"/>
        <v>6.8981626459965026</v>
      </c>
      <c r="K26" s="110">
        <f t="shared" si="0"/>
        <v>7.7046205904986547</v>
      </c>
      <c r="L26" s="111">
        <f t="shared" si="0"/>
        <v>5.7233545600827291</v>
      </c>
    </row>
    <row r="27" spans="1:12" s="89" customFormat="1" ht="15" customHeight="1" x14ac:dyDescent="0.25">
      <c r="A27" s="104" t="s">
        <v>4</v>
      </c>
      <c r="B27" s="110">
        <f t="shared" si="0"/>
        <v>15.934254199677921</v>
      </c>
      <c r="C27" s="110">
        <f t="shared" si="0"/>
        <v>16.382612218630836</v>
      </c>
      <c r="D27" s="110">
        <f t="shared" si="0"/>
        <v>19.934229499367532</v>
      </c>
      <c r="E27" s="110">
        <f t="shared" si="0"/>
        <v>15.237230930366891</v>
      </c>
      <c r="F27" s="110">
        <f t="shared" si="0"/>
        <v>20.979829694358536</v>
      </c>
      <c r="G27" s="110">
        <f t="shared" si="0"/>
        <v>6.8217954476067861</v>
      </c>
      <c r="H27" s="110" t="s">
        <v>47</v>
      </c>
      <c r="I27" s="110">
        <f t="shared" si="0"/>
        <v>1.4477528370073856</v>
      </c>
      <c r="J27" s="110">
        <f t="shared" si="0"/>
        <v>4.0346568119807955</v>
      </c>
      <c r="K27" s="110">
        <f t="shared" si="0"/>
        <v>13.055607224373004</v>
      </c>
      <c r="L27" s="111">
        <f t="shared" si="0"/>
        <v>14.481003201101641</v>
      </c>
    </row>
    <row r="28" spans="1:12" s="89" customFormat="1" ht="15" customHeight="1" x14ac:dyDescent="0.25">
      <c r="A28" s="104" t="s">
        <v>5</v>
      </c>
      <c r="B28" s="110">
        <f t="shared" si="0"/>
        <v>2.5830081350086993</v>
      </c>
      <c r="C28" s="110">
        <f t="shared" si="0"/>
        <v>4.4344479054420347</v>
      </c>
      <c r="D28" s="110">
        <f t="shared" si="0"/>
        <v>4.820001791363163</v>
      </c>
      <c r="E28" s="110">
        <f t="shared" si="0"/>
        <v>2.4916944680107678</v>
      </c>
      <c r="F28" s="110">
        <f t="shared" si="0"/>
        <v>12.349862512089439</v>
      </c>
      <c r="G28" s="110">
        <f t="shared" si="0"/>
        <v>15.692106441999124</v>
      </c>
      <c r="H28" s="110" t="s">
        <v>47</v>
      </c>
      <c r="I28" s="110">
        <f t="shared" si="0"/>
        <v>0.98976278655791505</v>
      </c>
      <c r="J28" s="110">
        <f t="shared" si="0"/>
        <v>5.8552787365724139</v>
      </c>
      <c r="K28" s="110">
        <f t="shared" si="0"/>
        <v>-13.391041579592475</v>
      </c>
      <c r="L28" s="111">
        <f t="shared" si="0"/>
        <v>2.374370153918655</v>
      </c>
    </row>
    <row r="29" spans="1:12" s="89" customFormat="1" ht="15" customHeight="1" x14ac:dyDescent="0.25">
      <c r="A29" s="104" t="s">
        <v>6</v>
      </c>
      <c r="B29" s="110">
        <f t="shared" si="0"/>
        <v>0.35464015854207864</v>
      </c>
      <c r="C29" s="110">
        <f t="shared" si="0"/>
        <v>0.75683828836306499</v>
      </c>
      <c r="D29" s="110">
        <f t="shared" si="0"/>
        <v>8.4165366137749018</v>
      </c>
      <c r="E29" s="110">
        <f t="shared" si="0"/>
        <v>3.9594720060571769</v>
      </c>
      <c r="F29" s="110">
        <f t="shared" si="0"/>
        <v>5.2379611685418705</v>
      </c>
      <c r="G29" s="110">
        <f t="shared" si="0"/>
        <v>7.5278281286664637</v>
      </c>
      <c r="H29" s="110">
        <f t="shared" si="0"/>
        <v>-5.3442695647478455</v>
      </c>
      <c r="I29" s="110">
        <f t="shared" si="0"/>
        <v>2.4260400691504049</v>
      </c>
      <c r="J29" s="110">
        <f t="shared" si="0"/>
        <v>5.8876099211697088</v>
      </c>
      <c r="K29" s="110">
        <f t="shared" si="0"/>
        <v>-4.8087764499069898</v>
      </c>
      <c r="L29" s="111">
        <f t="shared" si="0"/>
        <v>5.9874681339937901</v>
      </c>
    </row>
    <row r="30" spans="1:12" s="89" customFormat="1" ht="15" customHeight="1" x14ac:dyDescent="0.25">
      <c r="A30" s="104" t="s">
        <v>7</v>
      </c>
      <c r="B30" s="110">
        <f t="shared" si="0"/>
        <v>4.2923701928830615</v>
      </c>
      <c r="C30" s="110">
        <f t="shared" si="0"/>
        <v>0.77658864634786462</v>
      </c>
      <c r="D30" s="110">
        <f t="shared" si="0"/>
        <v>9.1212146172200494</v>
      </c>
      <c r="E30" s="110">
        <f t="shared" si="0"/>
        <v>-14.361795192993764</v>
      </c>
      <c r="F30" s="110">
        <f t="shared" si="0"/>
        <v>-8.7844071213987132</v>
      </c>
      <c r="G30" s="110">
        <f t="shared" si="0"/>
        <v>-5.448264776869097</v>
      </c>
      <c r="H30" s="110">
        <f t="shared" si="0"/>
        <v>-9.8668703480505418</v>
      </c>
      <c r="I30" s="110">
        <f t="shared" si="0"/>
        <v>10.583358603245312</v>
      </c>
      <c r="J30" s="110">
        <f t="shared" si="0"/>
        <v>-3.6118387362870812</v>
      </c>
      <c r="K30" s="110">
        <f t="shared" si="0"/>
        <v>5.03593715701889</v>
      </c>
      <c r="L30" s="111">
        <f t="shared" si="0"/>
        <v>0.98791971997924755</v>
      </c>
    </row>
    <row r="31" spans="1:12" s="89" customFormat="1" ht="15" customHeight="1" x14ac:dyDescent="0.25">
      <c r="A31" s="104" t="s">
        <v>9</v>
      </c>
      <c r="B31" s="110">
        <f t="shared" si="0"/>
        <v>-7.0361932240805531</v>
      </c>
      <c r="C31" s="110">
        <f t="shared" si="0"/>
        <v>-0.94485776320000514</v>
      </c>
      <c r="D31" s="110">
        <f t="shared" si="0"/>
        <v>-4.8915342168419276</v>
      </c>
      <c r="E31" s="110">
        <f t="shared" si="0"/>
        <v>-8.1533254351487123</v>
      </c>
      <c r="F31" s="110">
        <f t="shared" si="0"/>
        <v>-3.3500567063963413</v>
      </c>
      <c r="G31" s="110">
        <f t="shared" si="0"/>
        <v>-3.3912474437089486</v>
      </c>
      <c r="H31" s="110">
        <f t="shared" si="0"/>
        <v>-2.0845929124700158</v>
      </c>
      <c r="I31" s="110">
        <f t="shared" si="0"/>
        <v>-21.588262986433666</v>
      </c>
      <c r="J31" s="110">
        <f t="shared" si="0"/>
        <v>-1.1598113239791938</v>
      </c>
      <c r="K31" s="110">
        <f t="shared" si="0"/>
        <v>-0.3818741555727424</v>
      </c>
      <c r="L31" s="111">
        <f t="shared" si="0"/>
        <v>8.9583673954974188</v>
      </c>
    </row>
    <row r="32" spans="1:12" s="89" customFormat="1" ht="15" customHeight="1" x14ac:dyDescent="0.25">
      <c r="A32" s="104" t="s">
        <v>12</v>
      </c>
      <c r="B32" s="110">
        <f t="shared" si="0"/>
        <v>1.3613041494966458</v>
      </c>
      <c r="C32" s="110">
        <f t="shared" si="0"/>
        <v>1.813605474747346</v>
      </c>
      <c r="D32" s="110">
        <f t="shared" si="0"/>
        <v>13.650474765919087</v>
      </c>
      <c r="E32" s="110">
        <f t="shared" si="0"/>
        <v>-6.3487871079733598</v>
      </c>
      <c r="F32" s="110">
        <f t="shared" si="0"/>
        <v>2.7010771016823818</v>
      </c>
      <c r="G32" s="110">
        <f t="shared" si="0"/>
        <v>18.223260149942817</v>
      </c>
      <c r="H32" s="110">
        <f t="shared" si="0"/>
        <v>12.996867294362799</v>
      </c>
      <c r="I32" s="110">
        <f t="shared" si="0"/>
        <v>4.9054694145884401</v>
      </c>
      <c r="J32" s="110">
        <f t="shared" si="0"/>
        <v>12.877511573347485</v>
      </c>
      <c r="K32" s="110">
        <f t="shared" si="0"/>
        <v>2.5188140803377825</v>
      </c>
      <c r="L32" s="111">
        <f t="shared" si="0"/>
        <v>9.4302764702770112</v>
      </c>
    </row>
    <row r="33" spans="1:12" s="89" customFormat="1" ht="15" customHeight="1" x14ac:dyDescent="0.25">
      <c r="A33" s="104" t="s">
        <v>20</v>
      </c>
      <c r="B33" s="110">
        <f t="shared" si="0"/>
        <v>6.3954990279064914</v>
      </c>
      <c r="C33" s="110">
        <f t="shared" si="0"/>
        <v>5.5826815120543927</v>
      </c>
      <c r="D33" s="110">
        <f t="shared" si="0"/>
        <v>6.4025312296353967</v>
      </c>
      <c r="E33" s="110">
        <f t="shared" si="0"/>
        <v>3.0584169118183966</v>
      </c>
      <c r="F33" s="110">
        <f t="shared" si="0"/>
        <v>1.760488393448989</v>
      </c>
      <c r="G33" s="110">
        <f t="shared" si="0"/>
        <v>27.020162665255715</v>
      </c>
      <c r="H33" s="110">
        <f t="shared" si="0"/>
        <v>6.0025758753225773</v>
      </c>
      <c r="I33" s="110">
        <f t="shared" si="0"/>
        <v>6.8557383519221613</v>
      </c>
      <c r="J33" s="110">
        <f t="shared" si="0"/>
        <v>5.4260548030622431</v>
      </c>
      <c r="K33" s="110">
        <f t="shared" si="0"/>
        <v>6.5954169110497283</v>
      </c>
      <c r="L33" s="111">
        <f t="shared" si="0"/>
        <v>7.6474338006902567</v>
      </c>
    </row>
    <row r="34" spans="1:12" s="89" customFormat="1" ht="15" customHeight="1" x14ac:dyDescent="0.25">
      <c r="A34" s="104" t="s">
        <v>22</v>
      </c>
      <c r="B34" s="110">
        <f t="shared" si="0"/>
        <v>-2.4037609651094032</v>
      </c>
      <c r="C34" s="110">
        <f t="shared" si="0"/>
        <v>-0.56348933424082992</v>
      </c>
      <c r="D34" s="110">
        <f t="shared" si="0"/>
        <v>1.3227596876812033</v>
      </c>
      <c r="E34" s="110">
        <f t="shared" si="0"/>
        <v>-7.4406620141612896</v>
      </c>
      <c r="F34" s="110">
        <f t="shared" si="0"/>
        <v>-0.98679606649639517</v>
      </c>
      <c r="G34" s="110">
        <f t="shared" si="0"/>
        <v>-8.889504521997468</v>
      </c>
      <c r="H34" s="110">
        <f t="shared" si="0"/>
        <v>0.65802112297121573</v>
      </c>
      <c r="I34" s="110">
        <f t="shared" si="0"/>
        <v>1.2789992465996352</v>
      </c>
      <c r="J34" s="110">
        <f t="shared" si="0"/>
        <v>-3.0773483709584126</v>
      </c>
      <c r="K34" s="110">
        <f t="shared" si="0"/>
        <v>-12.360978983472034</v>
      </c>
      <c r="L34" s="111">
        <f t="shared" si="0"/>
        <v>7.7729129757086709E-3</v>
      </c>
    </row>
    <row r="35" spans="1:12" s="89" customFormat="1" ht="15" customHeight="1" x14ac:dyDescent="0.25">
      <c r="A35" s="104" t="s">
        <v>28</v>
      </c>
      <c r="B35" s="110">
        <f t="shared" si="0"/>
        <v>2.6549153431502637</v>
      </c>
      <c r="C35" s="110">
        <f t="shared" si="0"/>
        <v>5.5024556981401327</v>
      </c>
      <c r="D35" s="110">
        <f t="shared" si="0"/>
        <v>-0.4750101699002196</v>
      </c>
      <c r="E35" s="110">
        <f t="shared" si="0"/>
        <v>-9.9055366137908614</v>
      </c>
      <c r="F35" s="110">
        <f t="shared" si="0"/>
        <v>1.6023231145380707</v>
      </c>
      <c r="G35" s="110">
        <f t="shared" si="0"/>
        <v>-4.8104761597045629</v>
      </c>
      <c r="H35" s="110">
        <f t="shared" si="0"/>
        <v>-2.1993086057524325</v>
      </c>
      <c r="I35" s="110">
        <f t="shared" si="0"/>
        <v>-1.0692467382885571</v>
      </c>
      <c r="J35" s="110">
        <f t="shared" si="0"/>
        <v>-0.32123145311892298</v>
      </c>
      <c r="K35" s="110">
        <f t="shared" si="0"/>
        <v>3.7137072399753661</v>
      </c>
      <c r="L35" s="111">
        <f t="shared" si="0"/>
        <v>6.4145016194109825</v>
      </c>
    </row>
    <row r="36" spans="1:12" s="89" customFormat="1" ht="15" customHeight="1" x14ac:dyDescent="0.25">
      <c r="A36" s="104" t="s">
        <v>29</v>
      </c>
      <c r="B36" s="110">
        <f t="shared" si="0"/>
        <v>2.3834090296332633</v>
      </c>
      <c r="C36" s="110">
        <f t="shared" si="0"/>
        <v>0.77696314252314491</v>
      </c>
      <c r="D36" s="110">
        <f t="shared" si="0"/>
        <v>0.66198607761671868</v>
      </c>
      <c r="E36" s="110">
        <f t="shared" si="0"/>
        <v>3.0591289882550714</v>
      </c>
      <c r="F36" s="110">
        <f t="shared" si="0"/>
        <v>-0.26655443898743403</v>
      </c>
      <c r="G36" s="110">
        <f t="shared" si="0"/>
        <v>0.83680554638100191</v>
      </c>
      <c r="H36" s="110">
        <f t="shared" si="0"/>
        <v>4.7347210967495998</v>
      </c>
      <c r="I36" s="110">
        <f t="shared" si="0"/>
        <v>2.8667713428343409</v>
      </c>
      <c r="J36" s="110">
        <f t="shared" si="0"/>
        <v>5.7045878828332954</v>
      </c>
      <c r="K36" s="110">
        <f t="shared" si="0"/>
        <v>9.6361535619588352</v>
      </c>
      <c r="L36" s="111">
        <f t="shared" si="0"/>
        <v>4.5188112166519367</v>
      </c>
    </row>
    <row r="37" spans="1:12" s="89" customFormat="1" ht="15" customHeight="1" x14ac:dyDescent="0.25">
      <c r="A37" s="86" t="s">
        <v>121</v>
      </c>
      <c r="B37" s="110">
        <f t="shared" si="0"/>
        <v>2.8418037711532254</v>
      </c>
      <c r="C37" s="110">
        <f t="shared" si="0"/>
        <v>14.817697278519617</v>
      </c>
      <c r="D37" s="110">
        <f t="shared" si="0"/>
        <v>10.311988485653261</v>
      </c>
      <c r="E37" s="110">
        <f t="shared" si="0"/>
        <v>3.1479127399528899</v>
      </c>
      <c r="F37" s="110">
        <f t="shared" si="0"/>
        <v>4.6396278968330114</v>
      </c>
      <c r="G37" s="110">
        <f t="shared" si="0"/>
        <v>-10.393264569882103</v>
      </c>
      <c r="H37" s="110">
        <f t="shared" si="0"/>
        <v>5.1816735713884343</v>
      </c>
      <c r="I37" s="110">
        <f t="shared" si="0"/>
        <v>8.6428939926184967</v>
      </c>
      <c r="J37" s="110">
        <f t="shared" si="0"/>
        <v>-3.1812247720179383</v>
      </c>
      <c r="K37" s="110">
        <f t="shared" si="0"/>
        <v>12.271270496967505</v>
      </c>
      <c r="L37" s="111">
        <f t="shared" si="0"/>
        <v>9.1985789408972902</v>
      </c>
    </row>
    <row r="38" spans="1:12" ht="17.25" customHeight="1" x14ac:dyDescent="0.2">
      <c r="A38" s="14" t="s">
        <v>48</v>
      </c>
      <c r="B38" s="52"/>
      <c r="C38" s="52"/>
      <c r="D38" s="52"/>
      <c r="E38" s="52"/>
      <c r="F38" s="52"/>
      <c r="G38" s="52"/>
      <c r="H38" s="52"/>
      <c r="I38" s="52"/>
      <c r="J38" s="52"/>
      <c r="K38" s="52"/>
      <c r="L38" s="52"/>
    </row>
    <row r="39" spans="1:12" s="37" customFormat="1" ht="12" customHeight="1" x14ac:dyDescent="0.2">
      <c r="A39" s="36" t="s">
        <v>45</v>
      </c>
      <c r="B39" s="53"/>
      <c r="C39" s="53"/>
      <c r="D39" s="53"/>
      <c r="E39" s="53"/>
      <c r="F39" s="53"/>
      <c r="G39" s="53"/>
      <c r="H39" s="53"/>
      <c r="I39" s="53"/>
      <c r="J39" s="53"/>
    </row>
    <row r="40" spans="1:12" s="37" customFormat="1" ht="12" customHeight="1" x14ac:dyDescent="0.2">
      <c r="A40" s="36" t="s">
        <v>46</v>
      </c>
      <c r="B40" s="53"/>
      <c r="C40" s="53"/>
      <c r="D40" s="53"/>
      <c r="E40" s="53"/>
      <c r="F40" s="53"/>
      <c r="G40" s="53"/>
      <c r="H40" s="53"/>
      <c r="I40" s="53"/>
      <c r="J40" s="53"/>
    </row>
    <row r="41" spans="1:12" ht="12" customHeight="1" x14ac:dyDescent="0.2">
      <c r="A41" s="15" t="s">
        <v>44</v>
      </c>
      <c r="B41" s="52"/>
      <c r="C41" s="52"/>
      <c r="D41" s="52"/>
      <c r="E41" s="52"/>
      <c r="F41" s="52"/>
      <c r="G41" s="52"/>
      <c r="H41" s="52"/>
      <c r="I41" s="52"/>
      <c r="J41" s="52"/>
      <c r="K41" s="52"/>
      <c r="L41" s="52"/>
    </row>
    <row r="42" spans="1:12" ht="12" customHeight="1" x14ac:dyDescent="0.2">
      <c r="A42" s="14" t="s">
        <v>11</v>
      </c>
      <c r="B42" s="52"/>
      <c r="C42" s="52"/>
      <c r="D42" s="52"/>
      <c r="E42" s="52"/>
      <c r="F42" s="52"/>
      <c r="G42" s="52"/>
      <c r="H42" s="52"/>
      <c r="I42" s="52"/>
      <c r="J42" s="52"/>
      <c r="K42" s="52"/>
      <c r="L42" s="52"/>
    </row>
    <row r="43" spans="1:12" s="13" customFormat="1" ht="30" customHeight="1" x14ac:dyDescent="0.2">
      <c r="A43" s="94" t="s">
        <v>144</v>
      </c>
      <c r="B43" s="15"/>
      <c r="C43" s="15"/>
      <c r="D43" s="15"/>
      <c r="E43" s="15"/>
      <c r="F43" s="15"/>
      <c r="G43" s="15"/>
      <c r="H43" s="15"/>
      <c r="I43" s="15"/>
      <c r="J43" s="15"/>
      <c r="K43" s="15"/>
      <c r="L43" s="15"/>
    </row>
    <row r="44" spans="1:12" s="13" customFormat="1" ht="20.25" customHeight="1" x14ac:dyDescent="0.2">
      <c r="A44" s="56" t="s">
        <v>147</v>
      </c>
      <c r="B44" s="57"/>
      <c r="C44" s="58"/>
      <c r="D44" s="58"/>
      <c r="E44" s="58"/>
      <c r="F44" s="58"/>
      <c r="G44" s="58"/>
      <c r="H44" s="58"/>
      <c r="I44" s="58"/>
      <c r="J44" s="58"/>
      <c r="K44" s="58"/>
      <c r="L44" s="58"/>
    </row>
    <row r="45" spans="1:12" s="13" customFormat="1" ht="20.25" customHeight="1" x14ac:dyDescent="0.2">
      <c r="A45" s="75" t="s">
        <v>53</v>
      </c>
      <c r="B45" s="76"/>
      <c r="C45" s="76"/>
      <c r="D45" s="76"/>
      <c r="E45" s="76"/>
      <c r="F45" s="76"/>
      <c r="G45" s="76"/>
      <c r="H45" s="76"/>
      <c r="I45" s="76"/>
      <c r="J45" s="76"/>
      <c r="K45" s="76"/>
      <c r="L45" s="76"/>
    </row>
    <row r="46" spans="1:12" ht="45" customHeight="1" x14ac:dyDescent="0.25">
      <c r="A46" s="155" t="s">
        <v>8</v>
      </c>
      <c r="B46" s="156" t="s">
        <v>99</v>
      </c>
      <c r="C46" s="156" t="s">
        <v>101</v>
      </c>
      <c r="D46" s="156" t="s">
        <v>97</v>
      </c>
      <c r="E46" s="156" t="s">
        <v>98</v>
      </c>
      <c r="F46" s="156" t="s">
        <v>77</v>
      </c>
      <c r="G46" s="156" t="s">
        <v>113</v>
      </c>
      <c r="H46" s="156" t="s">
        <v>94</v>
      </c>
      <c r="I46" s="156" t="s">
        <v>86</v>
      </c>
      <c r="J46" s="156" t="s">
        <v>87</v>
      </c>
      <c r="K46" s="156" t="s">
        <v>82</v>
      </c>
      <c r="L46" s="157" t="s">
        <v>108</v>
      </c>
    </row>
    <row r="47" spans="1:12" s="89" customFormat="1" ht="15" customHeight="1" x14ac:dyDescent="0.25">
      <c r="A47" s="104" t="s">
        <v>0</v>
      </c>
      <c r="B47" s="112">
        <v>101720407.58</v>
      </c>
      <c r="C47" s="112">
        <v>37874560.357000001</v>
      </c>
      <c r="D47" s="112">
        <v>15877573.196</v>
      </c>
      <c r="E47" s="112">
        <v>2721532.4848000002</v>
      </c>
      <c r="F47" s="112">
        <v>14866749.120999999</v>
      </c>
      <c r="G47" s="112">
        <v>6288220</v>
      </c>
      <c r="H47" s="106" t="s">
        <v>122</v>
      </c>
      <c r="I47" s="112">
        <v>982866.73880000005</v>
      </c>
      <c r="J47" s="112">
        <v>26005388.107999999</v>
      </c>
      <c r="K47" s="112">
        <v>46510531.693000004</v>
      </c>
      <c r="L47" s="113">
        <v>22144108</v>
      </c>
    </row>
    <row r="48" spans="1:12" s="89" customFormat="1" ht="15" customHeight="1" x14ac:dyDescent="0.25">
      <c r="A48" s="104" t="s">
        <v>1</v>
      </c>
      <c r="B48" s="106">
        <v>102755936.53</v>
      </c>
      <c r="C48" s="106">
        <v>38950672.714000002</v>
      </c>
      <c r="D48" s="106">
        <v>16025135.367000001</v>
      </c>
      <c r="E48" s="106">
        <v>2557128.6957999999</v>
      </c>
      <c r="F48" s="106">
        <v>15749761.6</v>
      </c>
      <c r="G48" s="106">
        <v>6648379</v>
      </c>
      <c r="H48" s="106" t="s">
        <v>122</v>
      </c>
      <c r="I48" s="106">
        <v>1032775.5943999999</v>
      </c>
      <c r="J48" s="106">
        <v>26216971.171999998</v>
      </c>
      <c r="K48" s="106">
        <v>45064219.806000002</v>
      </c>
      <c r="L48" s="114">
        <v>24449536</v>
      </c>
    </row>
    <row r="49" spans="1:12" s="89" customFormat="1" ht="15" customHeight="1" x14ac:dyDescent="0.25">
      <c r="A49" s="104" t="s">
        <v>2</v>
      </c>
      <c r="B49" s="106">
        <v>110532696.61</v>
      </c>
      <c r="C49" s="106">
        <v>39835532.414999999</v>
      </c>
      <c r="D49" s="106">
        <v>16919772.771000002</v>
      </c>
      <c r="E49" s="106">
        <v>2888395.6220999998</v>
      </c>
      <c r="F49" s="106">
        <v>17432180.476</v>
      </c>
      <c r="G49" s="106">
        <v>7393118</v>
      </c>
      <c r="H49" s="106" t="s">
        <v>122</v>
      </c>
      <c r="I49" s="106">
        <v>1137854.4003999999</v>
      </c>
      <c r="J49" s="106">
        <v>27840756.416999999</v>
      </c>
      <c r="K49" s="106">
        <v>50723898.807999998</v>
      </c>
      <c r="L49" s="114">
        <v>25820999</v>
      </c>
    </row>
    <row r="50" spans="1:12" s="89" customFormat="1" ht="15" customHeight="1" x14ac:dyDescent="0.25">
      <c r="A50" s="104" t="s">
        <v>3</v>
      </c>
      <c r="B50" s="106">
        <v>121067860.06999999</v>
      </c>
      <c r="C50" s="106">
        <v>44459934.603</v>
      </c>
      <c r="D50" s="106">
        <v>19459267.081999999</v>
      </c>
      <c r="E50" s="106">
        <v>2667412.7729000002</v>
      </c>
      <c r="F50" s="106">
        <v>17885867.004000001</v>
      </c>
      <c r="G50" s="106">
        <v>8236064.9117000001</v>
      </c>
      <c r="H50" s="106" t="s">
        <v>122</v>
      </c>
      <c r="I50" s="106">
        <v>1171731.2686000001</v>
      </c>
      <c r="J50" s="106">
        <v>29639112.320999999</v>
      </c>
      <c r="K50" s="106">
        <v>54515375.794</v>
      </c>
      <c r="L50" s="114">
        <v>31220413.767000001</v>
      </c>
    </row>
    <row r="51" spans="1:12" s="89" customFormat="1" ht="15" customHeight="1" x14ac:dyDescent="0.25">
      <c r="A51" s="104" t="s">
        <v>4</v>
      </c>
      <c r="B51" s="106">
        <v>142837313.25</v>
      </c>
      <c r="C51" s="106">
        <v>51388907.033</v>
      </c>
      <c r="D51" s="106">
        <v>23021731.535</v>
      </c>
      <c r="E51" s="106">
        <v>2752290.2571999999</v>
      </c>
      <c r="F51" s="106">
        <v>20992949.942000002</v>
      </c>
      <c r="G51" s="106">
        <v>8744163.5545000006</v>
      </c>
      <c r="H51" s="106" t="s">
        <v>122</v>
      </c>
      <c r="I51" s="106">
        <v>1342485.3529999999</v>
      </c>
      <c r="J51" s="106">
        <v>32043740.043000001</v>
      </c>
      <c r="K51" s="106">
        <v>44171528.149999999</v>
      </c>
      <c r="L51" s="114">
        <v>40530954.544</v>
      </c>
    </row>
    <row r="52" spans="1:12" s="89" customFormat="1" ht="15" customHeight="1" x14ac:dyDescent="0.25">
      <c r="A52" s="104" t="s">
        <v>5</v>
      </c>
      <c r="B52" s="106">
        <v>144274709.56999999</v>
      </c>
      <c r="C52" s="106">
        <v>55806051.945</v>
      </c>
      <c r="D52" s="106">
        <v>24353712.425999999</v>
      </c>
      <c r="E52" s="106">
        <v>2468838.2176999999</v>
      </c>
      <c r="F52" s="106">
        <v>22505068.465</v>
      </c>
      <c r="G52" s="106">
        <v>8919440.9265000001</v>
      </c>
      <c r="H52" s="106">
        <v>7819447.6864</v>
      </c>
      <c r="I52" s="106">
        <v>2753585.0128000001</v>
      </c>
      <c r="J52" s="106">
        <v>45126466.582000002</v>
      </c>
      <c r="K52" s="106">
        <v>63493627.700999998</v>
      </c>
      <c r="L52" s="114">
        <v>38434786.531000003</v>
      </c>
    </row>
    <row r="53" spans="1:12" s="89" customFormat="1" ht="15" customHeight="1" x14ac:dyDescent="0.25">
      <c r="A53" s="104" t="s">
        <v>6</v>
      </c>
      <c r="B53" s="106">
        <v>147981136.87</v>
      </c>
      <c r="C53" s="106">
        <v>53686464.619000003</v>
      </c>
      <c r="D53" s="106">
        <v>25037287.155000001</v>
      </c>
      <c r="E53" s="106">
        <v>2291255.9534</v>
      </c>
      <c r="F53" s="106">
        <v>22469112.857999999</v>
      </c>
      <c r="G53" s="106">
        <v>8736466.5384</v>
      </c>
      <c r="H53" s="106">
        <v>8029572.1679999996</v>
      </c>
      <c r="I53" s="106">
        <v>2925644.3021999998</v>
      </c>
      <c r="J53" s="106">
        <v>44721877.015000001</v>
      </c>
      <c r="K53" s="106">
        <v>72492506.316</v>
      </c>
      <c r="L53" s="114">
        <v>44163726.681999996</v>
      </c>
    </row>
    <row r="54" spans="1:12" s="89" customFormat="1" ht="15" customHeight="1" x14ac:dyDescent="0.25">
      <c r="A54" s="104" t="s">
        <v>7</v>
      </c>
      <c r="B54" s="106">
        <v>156414710.47</v>
      </c>
      <c r="C54" s="106">
        <v>52016261.5</v>
      </c>
      <c r="D54" s="106">
        <v>26700485.951000001</v>
      </c>
      <c r="E54" s="106">
        <v>2536676.5569000002</v>
      </c>
      <c r="F54" s="106">
        <v>21024365.355</v>
      </c>
      <c r="G54" s="106">
        <v>8189764.1116000004</v>
      </c>
      <c r="H54" s="106">
        <v>7492103.2229000004</v>
      </c>
      <c r="I54" s="106">
        <v>3224694.2886999999</v>
      </c>
      <c r="J54" s="106">
        <v>46006746.723999999</v>
      </c>
      <c r="K54" s="106">
        <v>73211489.270999998</v>
      </c>
      <c r="L54" s="114">
        <v>48550040.303999998</v>
      </c>
    </row>
    <row r="55" spans="1:12" s="89" customFormat="1" ht="15" customHeight="1" x14ac:dyDescent="0.25">
      <c r="A55" s="104" t="s">
        <v>9</v>
      </c>
      <c r="B55" s="106">
        <v>144814394.66</v>
      </c>
      <c r="C55" s="106">
        <v>52626874.149999999</v>
      </c>
      <c r="D55" s="106">
        <v>26546521.226</v>
      </c>
      <c r="E55" s="106">
        <v>2584225.0583000001</v>
      </c>
      <c r="F55" s="106">
        <v>20690618.230999999</v>
      </c>
      <c r="G55" s="106">
        <v>8552396.0966999996</v>
      </c>
      <c r="H55" s="106">
        <v>7684436.6332</v>
      </c>
      <c r="I55" s="106">
        <v>3004065.8938000002</v>
      </c>
      <c r="J55" s="106">
        <v>45902889.956</v>
      </c>
      <c r="K55" s="106">
        <v>74437968.427000001</v>
      </c>
      <c r="L55" s="114">
        <v>50476086.125</v>
      </c>
    </row>
    <row r="56" spans="1:12" s="89" customFormat="1" ht="15" customHeight="1" x14ac:dyDescent="0.25">
      <c r="A56" s="104" t="s">
        <v>12</v>
      </c>
      <c r="B56" s="106">
        <v>154154078.25</v>
      </c>
      <c r="C56" s="106">
        <v>53568512.545000002</v>
      </c>
      <c r="D56" s="106">
        <v>26597332.842</v>
      </c>
      <c r="E56" s="106">
        <v>2404984.7058999999</v>
      </c>
      <c r="F56" s="106">
        <v>22204336.897999998</v>
      </c>
      <c r="G56" s="106">
        <v>8829423.1364999991</v>
      </c>
      <c r="H56" s="106">
        <v>8193499.9796000002</v>
      </c>
      <c r="I56" s="106">
        <v>3099204.8072000002</v>
      </c>
      <c r="J56" s="106">
        <v>49874759.001000002</v>
      </c>
      <c r="K56" s="106">
        <v>75343779.512999997</v>
      </c>
      <c r="L56" s="114">
        <v>52901347.972999997</v>
      </c>
    </row>
    <row r="57" spans="1:12" s="89" customFormat="1" ht="15" customHeight="1" x14ac:dyDescent="0.25">
      <c r="A57" s="104" t="s">
        <v>20</v>
      </c>
      <c r="B57" s="106">
        <v>156662559.24000001</v>
      </c>
      <c r="C57" s="106">
        <v>55556874.843000002</v>
      </c>
      <c r="D57" s="106">
        <v>28039010.728</v>
      </c>
      <c r="E57" s="106">
        <v>2474369.1726000002</v>
      </c>
      <c r="F57" s="106">
        <v>22687897.361000001</v>
      </c>
      <c r="G57" s="106">
        <v>7665086.7773000002</v>
      </c>
      <c r="H57" s="106">
        <v>8940605.0304000005</v>
      </c>
      <c r="I57" s="106">
        <v>3286100.8865</v>
      </c>
      <c r="J57" s="106">
        <v>52486668.365999997</v>
      </c>
      <c r="K57" s="106">
        <v>77359684.199000001</v>
      </c>
      <c r="L57" s="114">
        <v>57005722.134000003</v>
      </c>
    </row>
    <row r="58" spans="1:12" s="89" customFormat="1" ht="15" customHeight="1" x14ac:dyDescent="0.25">
      <c r="A58" s="104" t="s">
        <v>22</v>
      </c>
      <c r="B58" s="106">
        <v>154317352.22999999</v>
      </c>
      <c r="C58" s="106">
        <v>54847214.457999997</v>
      </c>
      <c r="D58" s="106">
        <v>28376245.984000001</v>
      </c>
      <c r="E58" s="106">
        <v>2372761.1817999999</v>
      </c>
      <c r="F58" s="106">
        <v>24026044.318</v>
      </c>
      <c r="G58" s="106">
        <v>5259849.6818000004</v>
      </c>
      <c r="H58" s="106">
        <v>8918533.4824000001</v>
      </c>
      <c r="I58" s="106">
        <v>3301048.1913999999</v>
      </c>
      <c r="J58" s="106">
        <v>52952358.685999997</v>
      </c>
      <c r="K58" s="106">
        <v>83362444.790999994</v>
      </c>
      <c r="L58" s="114">
        <v>56814888.840000004</v>
      </c>
    </row>
    <row r="59" spans="1:12" s="89" customFormat="1" ht="15" customHeight="1" x14ac:dyDescent="0.25">
      <c r="A59" s="104" t="s">
        <v>28</v>
      </c>
      <c r="B59" s="106">
        <v>155136590.93000001</v>
      </c>
      <c r="C59" s="106">
        <v>55567359.777999997</v>
      </c>
      <c r="D59" s="106">
        <v>27026633.381000001</v>
      </c>
      <c r="E59" s="106">
        <v>2179455.1527</v>
      </c>
      <c r="F59" s="106">
        <v>25486648.669</v>
      </c>
      <c r="G59" s="106">
        <v>3571735.3308999999</v>
      </c>
      <c r="H59" s="106">
        <v>8679862.9810000006</v>
      </c>
      <c r="I59" s="106">
        <v>3226145.7908000001</v>
      </c>
      <c r="J59" s="106">
        <v>54238210.219999999</v>
      </c>
      <c r="K59" s="106">
        <v>83589544.135000005</v>
      </c>
      <c r="L59" s="114">
        <v>60158564.517999999</v>
      </c>
    </row>
    <row r="60" spans="1:12" s="89" customFormat="1" ht="15" customHeight="1" x14ac:dyDescent="0.25">
      <c r="A60" s="104" t="s">
        <v>29</v>
      </c>
      <c r="B60" s="106">
        <v>160988408.34</v>
      </c>
      <c r="C60" s="106">
        <v>56526194.259999998</v>
      </c>
      <c r="D60" s="106">
        <v>28186024.476</v>
      </c>
      <c r="E60" s="106">
        <v>2301227.9522000002</v>
      </c>
      <c r="F60" s="106">
        <v>26726095.879000001</v>
      </c>
      <c r="G60" s="106">
        <v>3762045.1211000001</v>
      </c>
      <c r="H60" s="106">
        <v>8957581.8285000008</v>
      </c>
      <c r="I60" s="106">
        <v>3302455.2555</v>
      </c>
      <c r="J60" s="106">
        <v>59868383.928000003</v>
      </c>
      <c r="K60" s="106">
        <v>88862984.973000005</v>
      </c>
      <c r="L60" s="114">
        <v>61370997.502999999</v>
      </c>
    </row>
    <row r="61" spans="1:12" s="89" customFormat="1" ht="15" customHeight="1" x14ac:dyDescent="0.25">
      <c r="A61" s="86" t="s">
        <v>121</v>
      </c>
      <c r="B61" s="106">
        <v>163006885.93000001</v>
      </c>
      <c r="C61" s="106">
        <v>63301884.376000002</v>
      </c>
      <c r="D61" s="106">
        <v>29716457.77</v>
      </c>
      <c r="E61" s="106">
        <v>2332082.0370999998</v>
      </c>
      <c r="F61" s="106">
        <v>27408680.173</v>
      </c>
      <c r="G61" s="106">
        <v>3367711.4506000001</v>
      </c>
      <c r="H61" s="106">
        <v>8941758.6016000006</v>
      </c>
      <c r="I61" s="106">
        <v>3468113.2842999999</v>
      </c>
      <c r="J61" s="106">
        <v>56407173.765000001</v>
      </c>
      <c r="K61" s="106">
        <v>97393240.671000004</v>
      </c>
      <c r="L61" s="114">
        <v>64388414.093000002</v>
      </c>
    </row>
    <row r="62" spans="1:12" s="66" customFormat="1" ht="30" customHeight="1" x14ac:dyDescent="0.2">
      <c r="A62" s="74" t="s">
        <v>54</v>
      </c>
      <c r="B62" s="65"/>
      <c r="C62" s="65"/>
      <c r="D62" s="65"/>
      <c r="E62" s="65"/>
      <c r="F62" s="65"/>
      <c r="G62" s="65"/>
      <c r="H62" s="65"/>
      <c r="I62" s="65"/>
      <c r="J62" s="65"/>
      <c r="K62" s="65"/>
      <c r="L62" s="65"/>
    </row>
    <row r="63" spans="1:12" ht="45" customHeight="1" x14ac:dyDescent="0.25">
      <c r="A63" s="155" t="s">
        <v>8</v>
      </c>
      <c r="B63" s="156" t="s">
        <v>100</v>
      </c>
      <c r="C63" s="156" t="s">
        <v>114</v>
      </c>
      <c r="D63" s="156" t="s">
        <v>115</v>
      </c>
      <c r="E63" s="156" t="s">
        <v>116</v>
      </c>
      <c r="F63" s="156" t="s">
        <v>78</v>
      </c>
      <c r="G63" s="156" t="s">
        <v>117</v>
      </c>
      <c r="H63" s="156" t="s">
        <v>95</v>
      </c>
      <c r="I63" s="156" t="s">
        <v>89</v>
      </c>
      <c r="J63" s="156" t="s">
        <v>88</v>
      </c>
      <c r="K63" s="156" t="s">
        <v>81</v>
      </c>
      <c r="L63" s="157" t="s">
        <v>119</v>
      </c>
    </row>
    <row r="64" spans="1:12" s="89" customFormat="1" ht="15" customHeight="1" x14ac:dyDescent="0.25">
      <c r="A64" s="104" t="s">
        <v>0</v>
      </c>
      <c r="B64" s="115">
        <v>309074</v>
      </c>
      <c r="C64" s="115">
        <v>33703</v>
      </c>
      <c r="D64" s="115">
        <v>31801</v>
      </c>
      <c r="E64" s="115">
        <v>6922</v>
      </c>
      <c r="F64" s="115">
        <v>51434</v>
      </c>
      <c r="G64" s="115">
        <v>29497</v>
      </c>
      <c r="H64" s="106" t="s">
        <v>122</v>
      </c>
      <c r="I64" s="115">
        <v>2239</v>
      </c>
      <c r="J64" s="115">
        <v>186223</v>
      </c>
      <c r="K64" s="115">
        <v>75484.580488000007</v>
      </c>
      <c r="L64" s="116">
        <v>349628</v>
      </c>
    </row>
    <row r="65" spans="1:12" s="89" customFormat="1" ht="15" customHeight="1" x14ac:dyDescent="0.25">
      <c r="A65" s="104" t="s">
        <v>1</v>
      </c>
      <c r="B65" s="117">
        <v>303937</v>
      </c>
      <c r="C65" s="117">
        <v>34050</v>
      </c>
      <c r="D65" s="117">
        <v>32350</v>
      </c>
      <c r="E65" s="117">
        <v>6038</v>
      </c>
      <c r="F65" s="117">
        <v>51363</v>
      </c>
      <c r="G65" s="117">
        <v>29330</v>
      </c>
      <c r="H65" s="106" t="s">
        <v>122</v>
      </c>
      <c r="I65" s="117">
        <v>1785</v>
      </c>
      <c r="J65" s="117">
        <v>198508</v>
      </c>
      <c r="K65" s="117">
        <v>71368</v>
      </c>
      <c r="L65" s="118">
        <v>365433</v>
      </c>
    </row>
    <row r="66" spans="1:12" s="89" customFormat="1" ht="15" customHeight="1" x14ac:dyDescent="0.25">
      <c r="A66" s="104" t="s">
        <v>2</v>
      </c>
      <c r="B66" s="117">
        <v>310392</v>
      </c>
      <c r="C66" s="117">
        <v>33094</v>
      </c>
      <c r="D66" s="117">
        <v>31644</v>
      </c>
      <c r="E66" s="117">
        <v>6421</v>
      </c>
      <c r="F66" s="117">
        <v>49172</v>
      </c>
      <c r="G66" s="117">
        <v>30643</v>
      </c>
      <c r="H66" s="106" t="s">
        <v>122</v>
      </c>
      <c r="I66" s="117">
        <v>2190</v>
      </c>
      <c r="J66" s="117">
        <v>183960</v>
      </c>
      <c r="K66" s="117">
        <v>67466</v>
      </c>
      <c r="L66" s="118">
        <v>388099</v>
      </c>
    </row>
    <row r="67" spans="1:12" s="89" customFormat="1" ht="15" customHeight="1" x14ac:dyDescent="0.25">
      <c r="A67" s="104" t="s">
        <v>3</v>
      </c>
      <c r="B67" s="117">
        <v>320626</v>
      </c>
      <c r="C67" s="117">
        <v>34571</v>
      </c>
      <c r="D67" s="117">
        <v>37080</v>
      </c>
      <c r="E67" s="117">
        <v>4770</v>
      </c>
      <c r="F67" s="117">
        <v>48082</v>
      </c>
      <c r="G67" s="117">
        <v>31755</v>
      </c>
      <c r="H67" s="106" t="s">
        <v>122</v>
      </c>
      <c r="I67" s="117">
        <v>2056</v>
      </c>
      <c r="J67" s="117">
        <v>183205</v>
      </c>
      <c r="K67" s="117">
        <v>67322</v>
      </c>
      <c r="L67" s="118">
        <v>443851</v>
      </c>
    </row>
    <row r="68" spans="1:12" s="89" customFormat="1" ht="15" customHeight="1" x14ac:dyDescent="0.25">
      <c r="A68" s="104" t="s">
        <v>4</v>
      </c>
      <c r="B68" s="117">
        <v>326287</v>
      </c>
      <c r="C68" s="117">
        <v>34334</v>
      </c>
      <c r="D68" s="117">
        <v>36577</v>
      </c>
      <c r="E68" s="117">
        <v>4271</v>
      </c>
      <c r="F68" s="117">
        <v>46648</v>
      </c>
      <c r="G68" s="117">
        <v>31561</v>
      </c>
      <c r="H68" s="106" t="s">
        <v>122</v>
      </c>
      <c r="I68" s="117">
        <v>2322</v>
      </c>
      <c r="J68" s="117">
        <v>190387</v>
      </c>
      <c r="K68" s="117">
        <v>48249</v>
      </c>
      <c r="L68" s="118">
        <v>503329</v>
      </c>
    </row>
    <row r="69" spans="1:12" s="89" customFormat="1" ht="15" customHeight="1" x14ac:dyDescent="0.25">
      <c r="A69" s="104" t="s">
        <v>5</v>
      </c>
      <c r="B69" s="117">
        <v>321272</v>
      </c>
      <c r="C69" s="117">
        <v>35702</v>
      </c>
      <c r="D69" s="117">
        <v>36914</v>
      </c>
      <c r="E69" s="117">
        <v>3738</v>
      </c>
      <c r="F69" s="117">
        <v>44511</v>
      </c>
      <c r="G69" s="117">
        <v>27827</v>
      </c>
      <c r="H69" s="117">
        <v>22098</v>
      </c>
      <c r="I69" s="117">
        <v>4716</v>
      </c>
      <c r="J69" s="117">
        <v>253287</v>
      </c>
      <c r="K69" s="117">
        <v>80078</v>
      </c>
      <c r="L69" s="118">
        <v>466228</v>
      </c>
    </row>
    <row r="70" spans="1:12" s="89" customFormat="1" ht="15" customHeight="1" x14ac:dyDescent="0.25">
      <c r="A70" s="104" t="s">
        <v>6</v>
      </c>
      <c r="B70" s="117">
        <v>328361</v>
      </c>
      <c r="C70" s="117">
        <v>34088</v>
      </c>
      <c r="D70" s="117">
        <v>35004</v>
      </c>
      <c r="E70" s="117">
        <v>3337</v>
      </c>
      <c r="F70" s="117">
        <v>42228</v>
      </c>
      <c r="G70" s="117">
        <v>25348</v>
      </c>
      <c r="H70" s="117">
        <v>23973</v>
      </c>
      <c r="I70" s="117">
        <v>4892</v>
      </c>
      <c r="J70" s="117">
        <v>237059</v>
      </c>
      <c r="K70" s="117">
        <v>96046</v>
      </c>
      <c r="L70" s="118">
        <v>505458</v>
      </c>
    </row>
    <row r="71" spans="1:12" s="89" customFormat="1" ht="15" customHeight="1" x14ac:dyDescent="0.25">
      <c r="A71" s="104" t="s">
        <v>7</v>
      </c>
      <c r="B71" s="117">
        <v>332790</v>
      </c>
      <c r="C71" s="117">
        <v>32773</v>
      </c>
      <c r="D71" s="117">
        <v>34209</v>
      </c>
      <c r="E71" s="117">
        <v>4314</v>
      </c>
      <c r="F71" s="117">
        <v>43318</v>
      </c>
      <c r="G71" s="117">
        <v>25131</v>
      </c>
      <c r="H71" s="117">
        <v>24817</v>
      </c>
      <c r="I71" s="117">
        <v>4876</v>
      </c>
      <c r="J71" s="117">
        <v>253008</v>
      </c>
      <c r="K71" s="117">
        <v>92348</v>
      </c>
      <c r="L71" s="118">
        <v>550224</v>
      </c>
    </row>
    <row r="72" spans="1:12" s="89" customFormat="1" ht="15" customHeight="1" x14ac:dyDescent="0.25">
      <c r="A72" s="104" t="s">
        <v>9</v>
      </c>
      <c r="B72" s="117">
        <v>331429</v>
      </c>
      <c r="C72" s="117">
        <v>33474</v>
      </c>
      <c r="D72" s="117">
        <v>35761</v>
      </c>
      <c r="E72" s="117">
        <v>4785</v>
      </c>
      <c r="F72" s="117">
        <v>44108</v>
      </c>
      <c r="G72" s="117">
        <v>27165</v>
      </c>
      <c r="H72" s="117">
        <v>25996</v>
      </c>
      <c r="I72" s="117">
        <v>5793</v>
      </c>
      <c r="J72" s="117">
        <v>255399</v>
      </c>
      <c r="K72" s="117">
        <v>94255</v>
      </c>
      <c r="L72" s="118">
        <v>525019</v>
      </c>
    </row>
    <row r="73" spans="1:12" s="89" customFormat="1" ht="15" customHeight="1" x14ac:dyDescent="0.25">
      <c r="A73" s="104" t="s">
        <v>12</v>
      </c>
      <c r="B73" s="117">
        <v>348066</v>
      </c>
      <c r="C73" s="117">
        <v>33466</v>
      </c>
      <c r="D73" s="117">
        <v>31526</v>
      </c>
      <c r="E73" s="117">
        <v>4755</v>
      </c>
      <c r="F73" s="117">
        <v>46090</v>
      </c>
      <c r="G73" s="117">
        <v>23722</v>
      </c>
      <c r="H73" s="117">
        <v>24530</v>
      </c>
      <c r="I73" s="117">
        <v>5697</v>
      </c>
      <c r="J73" s="117">
        <v>245840</v>
      </c>
      <c r="K73" s="117">
        <v>93058</v>
      </c>
      <c r="L73" s="118">
        <v>502827</v>
      </c>
    </row>
    <row r="74" spans="1:12" s="89" customFormat="1" ht="15" customHeight="1" x14ac:dyDescent="0.25">
      <c r="A74" s="104" t="s">
        <v>20</v>
      </c>
      <c r="B74" s="117">
        <v>332467</v>
      </c>
      <c r="C74" s="117">
        <v>32873</v>
      </c>
      <c r="D74" s="117">
        <v>31235</v>
      </c>
      <c r="E74" s="117">
        <v>4747</v>
      </c>
      <c r="F74" s="117">
        <v>46279</v>
      </c>
      <c r="G74" s="117">
        <v>16213</v>
      </c>
      <c r="H74" s="117">
        <v>25251</v>
      </c>
      <c r="I74" s="117">
        <v>5653</v>
      </c>
      <c r="J74" s="117">
        <v>245399</v>
      </c>
      <c r="K74" s="117">
        <v>89636</v>
      </c>
      <c r="L74" s="118">
        <v>503346</v>
      </c>
    </row>
    <row r="75" spans="1:12" s="89" customFormat="1" ht="15" customHeight="1" x14ac:dyDescent="0.25">
      <c r="A75" s="104" t="s">
        <v>22</v>
      </c>
      <c r="B75" s="117">
        <v>335556</v>
      </c>
      <c r="C75" s="117">
        <v>32637</v>
      </c>
      <c r="D75" s="117">
        <v>31198</v>
      </c>
      <c r="E75" s="117">
        <v>4918</v>
      </c>
      <c r="F75" s="117">
        <v>49497</v>
      </c>
      <c r="G75" s="117">
        <v>12211</v>
      </c>
      <c r="H75" s="117">
        <v>25024</v>
      </c>
      <c r="I75" s="117">
        <v>5607</v>
      </c>
      <c r="J75" s="117">
        <v>255437</v>
      </c>
      <c r="K75" s="117">
        <v>110215</v>
      </c>
      <c r="L75" s="118">
        <v>501622</v>
      </c>
    </row>
    <row r="76" spans="1:12" s="89" customFormat="1" ht="15" customHeight="1" x14ac:dyDescent="0.25">
      <c r="A76" s="104" t="s">
        <v>28</v>
      </c>
      <c r="B76" s="117">
        <v>328613</v>
      </c>
      <c r="C76" s="117">
        <v>31341</v>
      </c>
      <c r="D76" s="117">
        <v>29856</v>
      </c>
      <c r="E76" s="117">
        <v>5014</v>
      </c>
      <c r="F76" s="117">
        <v>51678</v>
      </c>
      <c r="G76" s="117">
        <v>8711</v>
      </c>
      <c r="H76" s="117">
        <v>24902</v>
      </c>
      <c r="I76" s="117">
        <v>5539</v>
      </c>
      <c r="J76" s="117">
        <v>262483</v>
      </c>
      <c r="K76" s="117">
        <v>106558</v>
      </c>
      <c r="L76" s="118">
        <v>499127</v>
      </c>
    </row>
    <row r="77" spans="1:12" s="89" customFormat="1" ht="15" customHeight="1" x14ac:dyDescent="0.25">
      <c r="A77" s="104" t="s">
        <v>29</v>
      </c>
      <c r="B77" s="117">
        <v>333070</v>
      </c>
      <c r="C77" s="117">
        <v>31636</v>
      </c>
      <c r="D77" s="117">
        <v>30932</v>
      </c>
      <c r="E77" s="117">
        <v>5137</v>
      </c>
      <c r="F77" s="117">
        <v>54336</v>
      </c>
      <c r="G77" s="117">
        <v>9099</v>
      </c>
      <c r="H77" s="117">
        <v>24537</v>
      </c>
      <c r="I77" s="117">
        <v>5512</v>
      </c>
      <c r="J77" s="117">
        <v>274094</v>
      </c>
      <c r="K77" s="117">
        <v>103324</v>
      </c>
      <c r="L77" s="118">
        <v>487172</v>
      </c>
    </row>
    <row r="78" spans="1:12" s="89" customFormat="1" ht="15" customHeight="1" x14ac:dyDescent="0.25">
      <c r="A78" s="86" t="s">
        <v>121</v>
      </c>
      <c r="B78" s="117">
        <v>327927</v>
      </c>
      <c r="C78" s="117">
        <v>30856</v>
      </c>
      <c r="D78" s="117">
        <v>29563</v>
      </c>
      <c r="E78" s="117">
        <v>5047</v>
      </c>
      <c r="F78" s="117">
        <v>53253</v>
      </c>
      <c r="G78" s="117">
        <v>9090</v>
      </c>
      <c r="H78" s="117">
        <v>23287</v>
      </c>
      <c r="I78" s="117">
        <v>5328</v>
      </c>
      <c r="J78" s="117">
        <v>266733</v>
      </c>
      <c r="K78" s="117">
        <v>100865</v>
      </c>
      <c r="L78" s="118">
        <v>468069</v>
      </c>
    </row>
    <row r="79" spans="1:12" s="89" customFormat="1" ht="17.25" customHeight="1" x14ac:dyDescent="0.2">
      <c r="A79" s="119" t="s">
        <v>48</v>
      </c>
      <c r="B79" s="120"/>
      <c r="C79" s="120"/>
      <c r="D79" s="120"/>
      <c r="E79" s="120"/>
      <c r="F79" s="120"/>
      <c r="G79" s="120"/>
      <c r="H79" s="120"/>
      <c r="I79" s="120"/>
      <c r="J79" s="120"/>
      <c r="K79" s="120"/>
      <c r="L79" s="120"/>
    </row>
    <row r="80" spans="1:12" s="89" customFormat="1" ht="12" customHeight="1" x14ac:dyDescent="0.2">
      <c r="A80" s="121" t="s">
        <v>45</v>
      </c>
      <c r="B80" s="120"/>
      <c r="C80" s="120"/>
      <c r="D80" s="120"/>
      <c r="E80" s="120"/>
      <c r="F80" s="120"/>
      <c r="G80" s="120"/>
      <c r="H80" s="120"/>
      <c r="I80" s="120"/>
      <c r="J80" s="120"/>
    </row>
    <row r="81" spans="1:12" s="89" customFormat="1" ht="12" customHeight="1" x14ac:dyDescent="0.2">
      <c r="A81" s="94" t="s">
        <v>44</v>
      </c>
      <c r="B81" s="120"/>
      <c r="C81" s="120"/>
      <c r="D81" s="120"/>
      <c r="E81" s="120"/>
      <c r="F81" s="120"/>
      <c r="G81" s="120"/>
      <c r="H81" s="120"/>
      <c r="I81" s="120"/>
      <c r="J81" s="120"/>
      <c r="K81" s="120"/>
      <c r="L81" s="120"/>
    </row>
    <row r="82" spans="1:12" s="89" customFormat="1" ht="12" customHeight="1" x14ac:dyDescent="0.2">
      <c r="A82" s="119" t="s">
        <v>11</v>
      </c>
      <c r="B82" s="120"/>
      <c r="C82" s="120"/>
      <c r="D82" s="120"/>
      <c r="E82" s="120"/>
      <c r="F82" s="120"/>
      <c r="G82" s="120"/>
      <c r="H82" s="120"/>
      <c r="I82" s="120"/>
      <c r="J82" s="120"/>
      <c r="K82" s="120"/>
      <c r="L82" s="120"/>
    </row>
    <row r="83" spans="1:12" s="103" customFormat="1" ht="30" customHeight="1" x14ac:dyDescent="0.2">
      <c r="A83" s="94" t="s">
        <v>144</v>
      </c>
      <c r="B83" s="94"/>
      <c r="C83" s="94"/>
      <c r="D83" s="94"/>
      <c r="E83" s="94"/>
      <c r="F83" s="94"/>
      <c r="G83" s="94"/>
      <c r="H83" s="94"/>
      <c r="I83" s="94"/>
      <c r="J83" s="94"/>
      <c r="K83" s="94"/>
      <c r="L83" s="94"/>
    </row>
    <row r="84" spans="1:12" s="103" customFormat="1" ht="20.25" customHeight="1" x14ac:dyDescent="0.2">
      <c r="A84" s="56" t="s">
        <v>148</v>
      </c>
      <c r="B84" s="57"/>
      <c r="C84" s="122"/>
      <c r="D84" s="122"/>
      <c r="E84" s="122"/>
      <c r="F84" s="122"/>
      <c r="G84" s="122"/>
      <c r="H84" s="122"/>
      <c r="I84" s="122"/>
      <c r="J84" s="122"/>
      <c r="K84" s="122"/>
      <c r="L84" s="122"/>
    </row>
    <row r="85" spans="1:12" s="33" customFormat="1" ht="30" customHeight="1" x14ac:dyDescent="0.25">
      <c r="A85" s="155" t="s">
        <v>8</v>
      </c>
      <c r="B85" s="156" t="s">
        <v>75</v>
      </c>
      <c r="C85" s="156" t="s">
        <v>31</v>
      </c>
      <c r="D85" s="156" t="s">
        <v>36</v>
      </c>
      <c r="E85" s="156" t="s">
        <v>32</v>
      </c>
      <c r="F85" s="156" t="s">
        <v>37</v>
      </c>
      <c r="G85" s="156" t="s">
        <v>118</v>
      </c>
      <c r="H85" s="156" t="s">
        <v>83</v>
      </c>
      <c r="I85" s="156" t="s">
        <v>38</v>
      </c>
      <c r="J85" s="156" t="s">
        <v>39</v>
      </c>
      <c r="K85" s="156" t="s">
        <v>40</v>
      </c>
      <c r="L85" s="157" t="s">
        <v>33</v>
      </c>
    </row>
    <row r="86" spans="1:12" s="89" customFormat="1" ht="15" customHeight="1" x14ac:dyDescent="0.25">
      <c r="A86" s="104" t="s">
        <v>0</v>
      </c>
      <c r="B86" s="115">
        <v>22</v>
      </c>
      <c r="C86" s="115">
        <v>11</v>
      </c>
      <c r="D86" s="115">
        <v>7</v>
      </c>
      <c r="E86" s="115">
        <v>2</v>
      </c>
      <c r="F86" s="115">
        <v>4</v>
      </c>
      <c r="G86" s="115">
        <v>1</v>
      </c>
      <c r="H86" s="123">
        <v>0</v>
      </c>
      <c r="I86" s="115">
        <v>1</v>
      </c>
      <c r="J86" s="115">
        <v>14</v>
      </c>
      <c r="K86" s="115">
        <v>10</v>
      </c>
      <c r="L86" s="116">
        <v>16</v>
      </c>
    </row>
    <row r="87" spans="1:12" s="89" customFormat="1" ht="15" customHeight="1" x14ac:dyDescent="0.25">
      <c r="A87" s="104" t="s">
        <v>1</v>
      </c>
      <c r="B87" s="117">
        <v>22</v>
      </c>
      <c r="C87" s="117">
        <v>11</v>
      </c>
      <c r="D87" s="117">
        <v>7</v>
      </c>
      <c r="E87" s="117">
        <v>2</v>
      </c>
      <c r="F87" s="117">
        <v>4</v>
      </c>
      <c r="G87" s="117">
        <v>1</v>
      </c>
      <c r="H87" s="123">
        <v>0</v>
      </c>
      <c r="I87" s="117">
        <v>1</v>
      </c>
      <c r="J87" s="117">
        <v>15</v>
      </c>
      <c r="K87" s="117">
        <v>10</v>
      </c>
      <c r="L87" s="118">
        <v>17</v>
      </c>
    </row>
    <row r="88" spans="1:12" s="89" customFormat="1" ht="15" customHeight="1" x14ac:dyDescent="0.25">
      <c r="A88" s="104" t="s">
        <v>2</v>
      </c>
      <c r="B88" s="117">
        <v>22</v>
      </c>
      <c r="C88" s="117">
        <v>10</v>
      </c>
      <c r="D88" s="117">
        <v>7</v>
      </c>
      <c r="E88" s="117">
        <v>2</v>
      </c>
      <c r="F88" s="117">
        <v>4</v>
      </c>
      <c r="G88" s="117">
        <v>1</v>
      </c>
      <c r="H88" s="123">
        <v>0</v>
      </c>
      <c r="I88" s="117">
        <v>1</v>
      </c>
      <c r="J88" s="117">
        <v>15</v>
      </c>
      <c r="K88" s="117">
        <v>11</v>
      </c>
      <c r="L88" s="118">
        <v>18</v>
      </c>
    </row>
    <row r="89" spans="1:12" s="89" customFormat="1" ht="15" customHeight="1" x14ac:dyDescent="0.25">
      <c r="A89" s="104" t="s">
        <v>3</v>
      </c>
      <c r="B89" s="117">
        <v>22</v>
      </c>
      <c r="C89" s="117">
        <v>11</v>
      </c>
      <c r="D89" s="117">
        <v>8</v>
      </c>
      <c r="E89" s="117">
        <v>2</v>
      </c>
      <c r="F89" s="117">
        <v>4</v>
      </c>
      <c r="G89" s="117">
        <v>1</v>
      </c>
      <c r="H89" s="123">
        <v>0</v>
      </c>
      <c r="I89" s="117">
        <v>1</v>
      </c>
      <c r="J89" s="117">
        <v>16</v>
      </c>
      <c r="K89" s="117">
        <v>11</v>
      </c>
      <c r="L89" s="118">
        <v>21</v>
      </c>
    </row>
    <row r="90" spans="1:12" s="89" customFormat="1" ht="15" customHeight="1" x14ac:dyDescent="0.25">
      <c r="A90" s="104" t="s">
        <v>4</v>
      </c>
      <c r="B90" s="117">
        <v>23</v>
      </c>
      <c r="C90" s="117">
        <v>10</v>
      </c>
      <c r="D90" s="117">
        <v>8</v>
      </c>
      <c r="E90" s="117">
        <v>2</v>
      </c>
      <c r="F90" s="117">
        <v>4</v>
      </c>
      <c r="G90" s="117">
        <v>1</v>
      </c>
      <c r="H90" s="123">
        <v>0</v>
      </c>
      <c r="I90" s="117">
        <v>1</v>
      </c>
      <c r="J90" s="117">
        <v>16</v>
      </c>
      <c r="K90" s="117">
        <v>4</v>
      </c>
      <c r="L90" s="118">
        <v>23</v>
      </c>
    </row>
    <row r="91" spans="1:12" s="89" customFormat="1" ht="15" customHeight="1" x14ac:dyDescent="0.25">
      <c r="A91" s="104" t="s">
        <v>5</v>
      </c>
      <c r="B91" s="117">
        <v>22</v>
      </c>
      <c r="C91" s="117">
        <v>11</v>
      </c>
      <c r="D91" s="117">
        <v>8</v>
      </c>
      <c r="E91" s="117">
        <v>2</v>
      </c>
      <c r="F91" s="117">
        <v>4</v>
      </c>
      <c r="G91" s="117">
        <v>1</v>
      </c>
      <c r="H91" s="123">
        <v>3</v>
      </c>
      <c r="I91" s="117">
        <v>2</v>
      </c>
      <c r="J91" s="117">
        <v>20</v>
      </c>
      <c r="K91" s="117">
        <v>9</v>
      </c>
      <c r="L91" s="118">
        <v>24</v>
      </c>
    </row>
    <row r="92" spans="1:12" s="89" customFormat="1" ht="15" customHeight="1" x14ac:dyDescent="0.25">
      <c r="A92" s="104" t="s">
        <v>6</v>
      </c>
      <c r="B92" s="117">
        <v>24</v>
      </c>
      <c r="C92" s="117">
        <v>10</v>
      </c>
      <c r="D92" s="117">
        <v>8</v>
      </c>
      <c r="E92" s="117">
        <v>1</v>
      </c>
      <c r="F92" s="117">
        <v>4</v>
      </c>
      <c r="G92" s="117">
        <v>1</v>
      </c>
      <c r="H92" s="123">
        <v>3</v>
      </c>
      <c r="I92" s="117">
        <v>2</v>
      </c>
      <c r="J92" s="117">
        <v>19</v>
      </c>
      <c r="K92" s="117">
        <v>12</v>
      </c>
      <c r="L92" s="118">
        <v>26</v>
      </c>
    </row>
    <row r="93" spans="1:12" s="89" customFormat="1" ht="15" customHeight="1" x14ac:dyDescent="0.25">
      <c r="A93" s="104" t="s">
        <v>7</v>
      </c>
      <c r="B93" s="117">
        <v>24</v>
      </c>
      <c r="C93" s="117">
        <v>9</v>
      </c>
      <c r="D93" s="117">
        <v>9</v>
      </c>
      <c r="E93" s="117">
        <v>1</v>
      </c>
      <c r="F93" s="117">
        <v>4</v>
      </c>
      <c r="G93" s="117">
        <v>1</v>
      </c>
      <c r="H93" s="123">
        <v>3</v>
      </c>
      <c r="I93" s="117">
        <v>2</v>
      </c>
      <c r="J93" s="117">
        <v>20</v>
      </c>
      <c r="K93" s="117">
        <v>12</v>
      </c>
      <c r="L93" s="118">
        <v>28</v>
      </c>
    </row>
    <row r="94" spans="1:12" s="89" customFormat="1" ht="15" customHeight="1" x14ac:dyDescent="0.25">
      <c r="A94" s="104" t="s">
        <v>9</v>
      </c>
      <c r="B94" s="117">
        <v>22</v>
      </c>
      <c r="C94" s="117">
        <v>10</v>
      </c>
      <c r="D94" s="117">
        <v>9</v>
      </c>
      <c r="E94" s="117">
        <v>1</v>
      </c>
      <c r="F94" s="117">
        <v>4</v>
      </c>
      <c r="G94" s="117">
        <v>1</v>
      </c>
      <c r="H94" s="123">
        <v>3</v>
      </c>
      <c r="I94" s="117">
        <v>2</v>
      </c>
      <c r="J94" s="117">
        <v>20</v>
      </c>
      <c r="K94" s="117">
        <v>13</v>
      </c>
      <c r="L94" s="118">
        <v>26</v>
      </c>
    </row>
    <row r="95" spans="1:12" s="89" customFormat="1" ht="15" customHeight="1" x14ac:dyDescent="0.25">
      <c r="A95" s="104" t="s">
        <v>12</v>
      </c>
      <c r="B95" s="117">
        <v>22</v>
      </c>
      <c r="C95" s="117">
        <v>10</v>
      </c>
      <c r="D95" s="117">
        <v>8</v>
      </c>
      <c r="E95" s="117">
        <v>1</v>
      </c>
      <c r="F95" s="117">
        <v>4</v>
      </c>
      <c r="G95" s="117">
        <v>1</v>
      </c>
      <c r="H95" s="123">
        <v>3</v>
      </c>
      <c r="I95" s="117">
        <v>2</v>
      </c>
      <c r="J95" s="117">
        <v>19</v>
      </c>
      <c r="K95" s="117">
        <v>13</v>
      </c>
      <c r="L95" s="118">
        <v>29</v>
      </c>
    </row>
    <row r="96" spans="1:12" s="89" customFormat="1" ht="15" customHeight="1" x14ac:dyDescent="0.25">
      <c r="A96" s="104" t="s">
        <v>20</v>
      </c>
      <c r="B96" s="117">
        <v>22</v>
      </c>
      <c r="C96" s="117">
        <v>10</v>
      </c>
      <c r="D96" s="117">
        <v>9</v>
      </c>
      <c r="E96" s="117">
        <v>1</v>
      </c>
      <c r="F96" s="117">
        <v>4</v>
      </c>
      <c r="G96" s="117">
        <v>1</v>
      </c>
      <c r="H96" s="123">
        <v>3</v>
      </c>
      <c r="I96" s="117">
        <v>2</v>
      </c>
      <c r="J96" s="117">
        <v>20</v>
      </c>
      <c r="K96" s="117">
        <v>13</v>
      </c>
      <c r="L96" s="118">
        <v>29</v>
      </c>
    </row>
    <row r="97" spans="1:12" s="89" customFormat="1" ht="15" customHeight="1" x14ac:dyDescent="0.25">
      <c r="A97" s="104" t="s">
        <v>22</v>
      </c>
      <c r="B97" s="117">
        <v>21</v>
      </c>
      <c r="C97" s="117">
        <v>10</v>
      </c>
      <c r="D97" s="117">
        <v>9</v>
      </c>
      <c r="E97" s="117">
        <v>1</v>
      </c>
      <c r="F97" s="117">
        <v>4</v>
      </c>
      <c r="G97" s="117">
        <v>1</v>
      </c>
      <c r="H97" s="123">
        <v>3</v>
      </c>
      <c r="I97" s="117">
        <v>2</v>
      </c>
      <c r="J97" s="117">
        <v>20</v>
      </c>
      <c r="K97" s="117">
        <v>13</v>
      </c>
      <c r="L97" s="118">
        <v>28</v>
      </c>
    </row>
    <row r="98" spans="1:12" s="89" customFormat="1" ht="15" customHeight="1" x14ac:dyDescent="0.25">
      <c r="A98" s="104" t="s">
        <v>28</v>
      </c>
      <c r="B98" s="117">
        <v>22</v>
      </c>
      <c r="C98" s="117">
        <v>10</v>
      </c>
      <c r="D98" s="117">
        <v>8</v>
      </c>
      <c r="E98" s="117">
        <v>1</v>
      </c>
      <c r="F98" s="117">
        <v>4</v>
      </c>
      <c r="G98" s="117">
        <v>1</v>
      </c>
      <c r="H98" s="123">
        <v>3</v>
      </c>
      <c r="I98" s="117">
        <v>2</v>
      </c>
      <c r="J98" s="117">
        <v>21</v>
      </c>
      <c r="K98" s="117">
        <v>13</v>
      </c>
      <c r="L98" s="118">
        <v>29</v>
      </c>
    </row>
    <row r="99" spans="1:12" s="89" customFormat="1" ht="15" customHeight="1" x14ac:dyDescent="0.25">
      <c r="A99" s="104" t="s">
        <v>29</v>
      </c>
      <c r="B99" s="117">
        <v>23</v>
      </c>
      <c r="C99" s="117">
        <v>10</v>
      </c>
      <c r="D99" s="117">
        <v>8</v>
      </c>
      <c r="E99" s="117">
        <v>1</v>
      </c>
      <c r="F99" s="117">
        <v>4</v>
      </c>
      <c r="G99" s="117">
        <v>1</v>
      </c>
      <c r="H99" s="117">
        <v>3</v>
      </c>
      <c r="I99" s="117">
        <v>2</v>
      </c>
      <c r="J99" s="117">
        <v>21</v>
      </c>
      <c r="K99" s="117">
        <v>13</v>
      </c>
      <c r="L99" s="118">
        <v>29</v>
      </c>
    </row>
    <row r="100" spans="1:12" s="89" customFormat="1" ht="15" customHeight="1" x14ac:dyDescent="0.25">
      <c r="A100" s="86" t="s">
        <v>121</v>
      </c>
      <c r="B100" s="117">
        <v>21</v>
      </c>
      <c r="C100" s="117">
        <v>10</v>
      </c>
      <c r="D100" s="117">
        <v>7</v>
      </c>
      <c r="E100" s="117">
        <v>1</v>
      </c>
      <c r="F100" s="117">
        <v>4</v>
      </c>
      <c r="G100" s="117">
        <v>1</v>
      </c>
      <c r="H100" s="117">
        <v>3</v>
      </c>
      <c r="I100" s="117">
        <v>2</v>
      </c>
      <c r="J100" s="117">
        <v>21</v>
      </c>
      <c r="K100" s="117">
        <v>13</v>
      </c>
      <c r="L100" s="118">
        <v>28</v>
      </c>
    </row>
    <row r="101" spans="1:12" s="89" customFormat="1" ht="17.25" customHeight="1" x14ac:dyDescent="0.2">
      <c r="A101" s="119" t="s">
        <v>10</v>
      </c>
      <c r="B101" s="120"/>
      <c r="C101" s="120"/>
      <c r="D101" s="120"/>
      <c r="E101" s="120"/>
      <c r="F101" s="120"/>
      <c r="G101" s="120"/>
      <c r="H101" s="120"/>
      <c r="I101" s="120"/>
      <c r="J101" s="120"/>
      <c r="K101" s="120"/>
      <c r="L101" s="120"/>
    </row>
    <row r="102" spans="1:12" s="89" customFormat="1" ht="12" customHeight="1" x14ac:dyDescent="0.2">
      <c r="A102" s="94" t="s">
        <v>44</v>
      </c>
      <c r="B102" s="120"/>
      <c r="C102" s="120"/>
      <c r="D102" s="120"/>
      <c r="E102" s="120"/>
      <c r="F102" s="120"/>
      <c r="G102" s="120"/>
      <c r="H102" s="120"/>
      <c r="I102" s="120"/>
      <c r="J102" s="120"/>
      <c r="K102" s="120"/>
      <c r="L102" s="120"/>
    </row>
    <row r="103" spans="1:12" s="89" customFormat="1" ht="12" customHeight="1" x14ac:dyDescent="0.2">
      <c r="A103" s="119" t="s">
        <v>11</v>
      </c>
      <c r="B103" s="120"/>
      <c r="C103" s="120"/>
      <c r="D103" s="120"/>
      <c r="E103" s="120"/>
      <c r="F103" s="120"/>
      <c r="G103" s="120"/>
      <c r="H103" s="120"/>
      <c r="I103" s="120"/>
      <c r="J103" s="120"/>
      <c r="K103" s="120"/>
      <c r="L103" s="120"/>
    </row>
    <row r="104" spans="1:12" s="103" customFormat="1" ht="12" customHeight="1" x14ac:dyDescent="0.2">
      <c r="A104" s="94" t="s">
        <v>144</v>
      </c>
      <c r="B104" s="94"/>
      <c r="C104" s="94"/>
      <c r="D104" s="94"/>
      <c r="E104" s="94"/>
      <c r="F104" s="94"/>
      <c r="G104" s="94"/>
      <c r="H104" s="94"/>
      <c r="I104" s="94"/>
      <c r="J104" s="94"/>
      <c r="K104" s="94"/>
      <c r="L104" s="94"/>
    </row>
    <row r="105" spans="1:12" ht="15" customHeight="1" x14ac:dyDescent="0.2">
      <c r="A105" s="179" t="s">
        <v>125</v>
      </c>
    </row>
  </sheetData>
  <mergeCells count="1">
    <mergeCell ref="A2:B2"/>
  </mergeCells>
  <phoneticPr fontId="0" type="noConversion"/>
  <hyperlinks>
    <hyperlink ref="A2" location="'Table of contents'!A1" display="Back to Table of Contents"/>
  </hyperlinks>
  <pageMargins left="0.75" right="0.75" top="0.75" bottom="0.57499999999999996" header="0.375" footer="0.375"/>
  <pageSetup scale="48" orientation="portrait" r:id="rId1"/>
  <headerFooter alignWithMargins="0">
    <oddFooter>&amp;L&amp;9© 2021 CIHI&amp;R&amp;9&amp;P</oddFooter>
  </headerFooter>
  <ignoredErrors>
    <ignoredError sqref="B23:L23 H24:H28" calculatedColumn="1"/>
  </ignoredErrors>
  <tableParts count="5">
    <tablePart r:id="rId2"/>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05"/>
  <sheetViews>
    <sheetView showGridLines="0" zoomScaleNormal="100" zoomScaleSheetLayoutView="100" workbookViewId="0">
      <pane xSplit="1" topLeftCell="B1" activePane="topRight" state="frozen"/>
      <selection activeCell="A2" sqref="A2:B2"/>
      <selection pane="topRight"/>
    </sheetView>
  </sheetViews>
  <sheetFormatPr defaultColWidth="0" defaultRowHeight="15" customHeight="1" zeroHeight="1" x14ac:dyDescent="0.25"/>
  <cols>
    <col min="1" max="1" width="15.25" style="4" customWidth="1"/>
    <col min="2" max="12" width="28.125" style="3" customWidth="1"/>
    <col min="13" max="13" width="0" style="3" hidden="1" customWidth="1"/>
    <col min="14" max="16384" width="9.25" style="3" hidden="1"/>
  </cols>
  <sheetData>
    <row r="1" spans="1:13" s="80" customFormat="1" ht="15" hidden="1" customHeight="1" x14ac:dyDescent="0.2">
      <c r="A1" s="80" t="s">
        <v>180</v>
      </c>
      <c r="B1" s="141"/>
      <c r="C1" s="141"/>
      <c r="D1" s="141"/>
      <c r="E1" s="141"/>
      <c r="F1" s="141"/>
      <c r="G1" s="141"/>
      <c r="H1" s="141"/>
      <c r="I1" s="141"/>
      <c r="J1" s="141"/>
      <c r="K1" s="141"/>
      <c r="L1" s="141"/>
    </row>
    <row r="2" spans="1:13" s="12" customFormat="1" ht="24" customHeight="1" x14ac:dyDescent="0.2">
      <c r="A2" s="183" t="s">
        <v>21</v>
      </c>
      <c r="B2" s="183"/>
    </row>
    <row r="3" spans="1:13" s="103" customFormat="1" ht="20.25" customHeight="1" x14ac:dyDescent="0.2">
      <c r="A3" s="62" t="s">
        <v>149</v>
      </c>
      <c r="B3" s="63"/>
      <c r="C3" s="63"/>
      <c r="D3" s="63"/>
      <c r="E3" s="63"/>
      <c r="F3" s="63"/>
      <c r="G3" s="63"/>
      <c r="H3" s="63"/>
      <c r="I3" s="63"/>
      <c r="J3" s="63"/>
      <c r="K3" s="63"/>
      <c r="L3" s="63"/>
    </row>
    <row r="4" spans="1:13" s="13" customFormat="1" ht="20.25" customHeight="1" x14ac:dyDescent="0.2">
      <c r="A4" s="75" t="s">
        <v>30</v>
      </c>
      <c r="B4" s="76"/>
      <c r="C4" s="76"/>
      <c r="D4" s="76"/>
      <c r="E4" s="76"/>
      <c r="F4" s="76"/>
      <c r="G4" s="76"/>
      <c r="H4" s="76"/>
      <c r="I4" s="76"/>
      <c r="J4" s="76"/>
      <c r="K4" s="76"/>
      <c r="L4" s="76"/>
    </row>
    <row r="5" spans="1:13" ht="45" customHeight="1" x14ac:dyDescent="0.25">
      <c r="A5" s="143" t="s">
        <v>8</v>
      </c>
      <c r="B5" s="144" t="s">
        <v>107</v>
      </c>
      <c r="C5" s="144" t="s">
        <v>109</v>
      </c>
      <c r="D5" s="144" t="s">
        <v>110</v>
      </c>
      <c r="E5" s="144" t="s">
        <v>111</v>
      </c>
      <c r="F5" s="144" t="s">
        <v>76</v>
      </c>
      <c r="G5" s="144" t="s">
        <v>112</v>
      </c>
      <c r="H5" s="144" t="s">
        <v>93</v>
      </c>
      <c r="I5" s="144" t="s">
        <v>84</v>
      </c>
      <c r="J5" s="144" t="s">
        <v>85</v>
      </c>
      <c r="K5" s="144" t="s">
        <v>79</v>
      </c>
      <c r="L5" s="158" t="s">
        <v>106</v>
      </c>
    </row>
    <row r="6" spans="1:13" s="89" customFormat="1" ht="15" customHeight="1" x14ac:dyDescent="0.25">
      <c r="A6" s="104" t="s">
        <v>0</v>
      </c>
      <c r="B6" s="124" t="s">
        <v>122</v>
      </c>
      <c r="C6" s="124" t="s">
        <v>122</v>
      </c>
      <c r="D6" s="124" t="s">
        <v>122</v>
      </c>
      <c r="E6" s="124" t="s">
        <v>122</v>
      </c>
      <c r="F6" s="124" t="s">
        <v>122</v>
      </c>
      <c r="G6" s="124" t="s">
        <v>122</v>
      </c>
      <c r="H6" s="124" t="s">
        <v>122</v>
      </c>
      <c r="I6" s="124" t="s">
        <v>122</v>
      </c>
      <c r="J6" s="124" t="s">
        <v>122</v>
      </c>
      <c r="K6" s="125" t="s">
        <v>122</v>
      </c>
      <c r="L6" s="126" t="s">
        <v>122</v>
      </c>
      <c r="M6" s="127"/>
    </row>
    <row r="7" spans="1:13" s="89" customFormat="1" ht="15" customHeight="1" x14ac:dyDescent="0.25">
      <c r="A7" s="104" t="s">
        <v>1</v>
      </c>
      <c r="B7" s="124" t="s">
        <v>122</v>
      </c>
      <c r="C7" s="124" t="s">
        <v>122</v>
      </c>
      <c r="D7" s="124" t="s">
        <v>122</v>
      </c>
      <c r="E7" s="124" t="s">
        <v>122</v>
      </c>
      <c r="F7" s="124" t="s">
        <v>122</v>
      </c>
      <c r="G7" s="124" t="s">
        <v>122</v>
      </c>
      <c r="H7" s="124" t="s">
        <v>122</v>
      </c>
      <c r="I7" s="124" t="s">
        <v>122</v>
      </c>
      <c r="J7" s="124" t="s">
        <v>122</v>
      </c>
      <c r="K7" s="125" t="s">
        <v>122</v>
      </c>
      <c r="L7" s="126" t="s">
        <v>122</v>
      </c>
      <c r="M7" s="127"/>
    </row>
    <row r="8" spans="1:13" s="89" customFormat="1" ht="15" customHeight="1" x14ac:dyDescent="0.25">
      <c r="A8" s="104" t="s">
        <v>2</v>
      </c>
      <c r="B8" s="105">
        <v>339.27821762000002</v>
      </c>
      <c r="C8" s="105">
        <v>688.11065845999997</v>
      </c>
      <c r="D8" s="105">
        <v>558.88024537000001</v>
      </c>
      <c r="E8" s="105">
        <v>647.44680272999994</v>
      </c>
      <c r="F8" s="105">
        <v>250.50221507000001</v>
      </c>
      <c r="G8" s="124" t="s">
        <v>122</v>
      </c>
      <c r="H8" s="105">
        <v>225.55571130999999</v>
      </c>
      <c r="I8" s="124" t="s">
        <v>122</v>
      </c>
      <c r="J8" s="124" t="s">
        <v>122</v>
      </c>
      <c r="K8" s="125" t="s">
        <v>122</v>
      </c>
      <c r="L8" s="126" t="s">
        <v>122</v>
      </c>
      <c r="M8" s="127"/>
    </row>
    <row r="9" spans="1:13" s="89" customFormat="1" ht="15" customHeight="1" x14ac:dyDescent="0.25">
      <c r="A9" s="104" t="s">
        <v>3</v>
      </c>
      <c r="B9" s="105">
        <v>346.22987076999999</v>
      </c>
      <c r="C9" s="105">
        <v>1039.7714278000001</v>
      </c>
      <c r="D9" s="105">
        <v>554.49801076000006</v>
      </c>
      <c r="E9" s="105">
        <v>716.53859334000003</v>
      </c>
      <c r="F9" s="105">
        <v>328.62350996999999</v>
      </c>
      <c r="G9" s="124" t="s">
        <v>122</v>
      </c>
      <c r="H9" s="105">
        <v>289.07772239000002</v>
      </c>
      <c r="I9" s="124" t="s">
        <v>122</v>
      </c>
      <c r="J9" s="124" t="s">
        <v>122</v>
      </c>
      <c r="K9" s="125" t="s">
        <v>122</v>
      </c>
      <c r="L9" s="88">
        <v>86.720056673000002</v>
      </c>
      <c r="M9" s="127"/>
    </row>
    <row r="10" spans="1:13" s="89" customFormat="1" ht="15" customHeight="1" x14ac:dyDescent="0.25">
      <c r="A10" s="104" t="s">
        <v>4</v>
      </c>
      <c r="B10" s="105">
        <v>369.14436814999999</v>
      </c>
      <c r="C10" s="105">
        <v>1155.6407194000001</v>
      </c>
      <c r="D10" s="105">
        <v>599.11090818000002</v>
      </c>
      <c r="E10" s="105">
        <v>727.14702338999996</v>
      </c>
      <c r="F10" s="105">
        <v>312.58273235000001</v>
      </c>
      <c r="G10" s="124" t="s">
        <v>122</v>
      </c>
      <c r="H10" s="105">
        <v>310.0067717</v>
      </c>
      <c r="I10" s="124" t="s">
        <v>122</v>
      </c>
      <c r="J10" s="124" t="s">
        <v>122</v>
      </c>
      <c r="K10" s="105">
        <v>1250.149531</v>
      </c>
      <c r="L10" s="128">
        <v>79.190530886000005</v>
      </c>
    </row>
    <row r="11" spans="1:13" s="89" customFormat="1" ht="15" customHeight="1" x14ac:dyDescent="0.25">
      <c r="A11" s="104" t="s">
        <v>5</v>
      </c>
      <c r="B11" s="105">
        <v>395.67816342999998</v>
      </c>
      <c r="C11" s="105">
        <v>1538.5521993</v>
      </c>
      <c r="D11" s="105">
        <v>654.28452801000003</v>
      </c>
      <c r="E11" s="105">
        <v>800.73576338999999</v>
      </c>
      <c r="F11" s="105">
        <v>292.96746925999997</v>
      </c>
      <c r="G11" s="124" t="s">
        <v>122</v>
      </c>
      <c r="H11" s="105">
        <v>407.03387957000001</v>
      </c>
      <c r="I11" s="124" t="s">
        <v>122</v>
      </c>
      <c r="J11" s="124" t="s">
        <v>122</v>
      </c>
      <c r="K11" s="105">
        <v>1289.4990857</v>
      </c>
      <c r="L11" s="107">
        <v>103.31825395</v>
      </c>
    </row>
    <row r="12" spans="1:13" s="89" customFormat="1" ht="15" customHeight="1" x14ac:dyDescent="0.25">
      <c r="A12" s="104" t="s">
        <v>6</v>
      </c>
      <c r="B12" s="105">
        <v>387.70815156999998</v>
      </c>
      <c r="C12" s="105">
        <v>1759.3872612</v>
      </c>
      <c r="D12" s="105">
        <v>681.59940256000004</v>
      </c>
      <c r="E12" s="105">
        <v>920.05994499999997</v>
      </c>
      <c r="F12" s="105">
        <v>309.97682243999998</v>
      </c>
      <c r="G12" s="124" t="s">
        <v>122</v>
      </c>
      <c r="H12" s="105">
        <v>416.08655181</v>
      </c>
      <c r="I12" s="124" t="s">
        <v>122</v>
      </c>
      <c r="J12" s="124" t="s">
        <v>122</v>
      </c>
      <c r="K12" s="105">
        <v>1346.4678329999999</v>
      </c>
      <c r="L12" s="107">
        <v>111.99883185</v>
      </c>
    </row>
    <row r="13" spans="1:13" s="89" customFormat="1" ht="15" customHeight="1" x14ac:dyDescent="0.25">
      <c r="A13" s="104" t="s">
        <v>7</v>
      </c>
      <c r="B13" s="105">
        <v>404.66952323999999</v>
      </c>
      <c r="C13" s="105">
        <v>1801.6685301</v>
      </c>
      <c r="D13" s="105">
        <v>757.43794544000002</v>
      </c>
      <c r="E13" s="105">
        <v>793.58084013999996</v>
      </c>
      <c r="F13" s="105">
        <v>317.71808234000002</v>
      </c>
      <c r="G13" s="124" t="s">
        <v>122</v>
      </c>
      <c r="H13" s="105">
        <v>390.50779583000002</v>
      </c>
      <c r="I13" s="124" t="s">
        <v>122</v>
      </c>
      <c r="J13" s="124" t="s">
        <v>122</v>
      </c>
      <c r="K13" s="105">
        <v>744.93920093999998</v>
      </c>
      <c r="L13" s="107">
        <v>123.04874107000001</v>
      </c>
    </row>
    <row r="14" spans="1:13" s="89" customFormat="1" ht="15" customHeight="1" x14ac:dyDescent="0.25">
      <c r="A14" s="104" t="s">
        <v>9</v>
      </c>
      <c r="B14" s="105">
        <v>399.57299682000001</v>
      </c>
      <c r="C14" s="105">
        <v>1837.1840738000001</v>
      </c>
      <c r="D14" s="105">
        <v>763.47463885000002</v>
      </c>
      <c r="E14" s="105">
        <v>899.93191348000005</v>
      </c>
      <c r="F14" s="105">
        <v>325.20202139999998</v>
      </c>
      <c r="G14" s="124" t="s">
        <v>122</v>
      </c>
      <c r="H14" s="105">
        <v>415.50086799000002</v>
      </c>
      <c r="I14" s="124" t="s">
        <v>122</v>
      </c>
      <c r="J14" s="124" t="s">
        <v>122</v>
      </c>
      <c r="K14" s="105">
        <v>740.33135446999995</v>
      </c>
      <c r="L14" s="107">
        <v>127.74029014</v>
      </c>
    </row>
    <row r="15" spans="1:13" s="89" customFormat="1" ht="15" customHeight="1" x14ac:dyDescent="0.25">
      <c r="A15" s="104" t="s">
        <v>12</v>
      </c>
      <c r="B15" s="105">
        <v>427.74607816000002</v>
      </c>
      <c r="C15" s="105">
        <v>1946.0476318999999</v>
      </c>
      <c r="D15" s="105">
        <v>741.32580390999999</v>
      </c>
      <c r="E15" s="105">
        <v>875.60457426000005</v>
      </c>
      <c r="F15" s="105">
        <v>342.47277133</v>
      </c>
      <c r="G15" s="124" t="s">
        <v>122</v>
      </c>
      <c r="H15" s="105">
        <v>399.05087559999998</v>
      </c>
      <c r="I15" s="124" t="s">
        <v>122</v>
      </c>
      <c r="J15" s="124" t="s">
        <v>122</v>
      </c>
      <c r="K15" s="105">
        <v>529.80344593999996</v>
      </c>
      <c r="L15" s="107">
        <v>131.40750484</v>
      </c>
    </row>
    <row r="16" spans="1:13" s="89" customFormat="1" ht="15" customHeight="1" x14ac:dyDescent="0.25">
      <c r="A16" s="104" t="s">
        <v>20</v>
      </c>
      <c r="B16" s="105">
        <v>469.99477572000001</v>
      </c>
      <c r="C16" s="105">
        <v>1319.5170877</v>
      </c>
      <c r="D16" s="105">
        <v>873.63707461000001</v>
      </c>
      <c r="E16" s="105">
        <v>1005.3027796</v>
      </c>
      <c r="F16" s="105">
        <v>373.78959751000002</v>
      </c>
      <c r="G16" s="124" t="s">
        <v>122</v>
      </c>
      <c r="H16" s="105">
        <v>421.02874213000001</v>
      </c>
      <c r="I16" s="124" t="s">
        <v>122</v>
      </c>
      <c r="J16" s="124" t="s">
        <v>122</v>
      </c>
      <c r="K16" s="105">
        <v>564.26464786999998</v>
      </c>
      <c r="L16" s="107">
        <v>139.22743632999999</v>
      </c>
    </row>
    <row r="17" spans="1:12" s="89" customFormat="1" ht="15" customHeight="1" x14ac:dyDescent="0.25">
      <c r="A17" s="104" t="s">
        <v>22</v>
      </c>
      <c r="B17" s="105">
        <v>435.69287191000001</v>
      </c>
      <c r="C17" s="105">
        <v>1270.1888790999999</v>
      </c>
      <c r="D17" s="105">
        <v>862.36276873999998</v>
      </c>
      <c r="E17" s="105">
        <v>785.73880415999997</v>
      </c>
      <c r="F17" s="105">
        <v>369.21797458999998</v>
      </c>
      <c r="G17" s="124" t="s">
        <v>122</v>
      </c>
      <c r="H17" s="105">
        <v>377.37010977</v>
      </c>
      <c r="I17" s="124" t="s">
        <v>122</v>
      </c>
      <c r="J17" s="124" t="s">
        <v>122</v>
      </c>
      <c r="K17" s="105">
        <v>574.64145711000003</v>
      </c>
      <c r="L17" s="107">
        <v>143.80951135999999</v>
      </c>
    </row>
    <row r="18" spans="1:12" s="89" customFormat="1" ht="15" customHeight="1" x14ac:dyDescent="0.25">
      <c r="A18" s="104" t="s">
        <v>28</v>
      </c>
      <c r="B18" s="105">
        <v>447.42899177999999</v>
      </c>
      <c r="C18" s="105">
        <v>1205.3880104</v>
      </c>
      <c r="D18" s="105">
        <v>939.45744334999995</v>
      </c>
      <c r="E18" s="105">
        <v>836.06316916000003</v>
      </c>
      <c r="F18" s="105">
        <v>380.85060447000001</v>
      </c>
      <c r="G18" s="124" t="s">
        <v>122</v>
      </c>
      <c r="H18" s="105">
        <v>381.70209992999997</v>
      </c>
      <c r="I18" s="124" t="s">
        <v>122</v>
      </c>
      <c r="J18" s="124" t="s">
        <v>122</v>
      </c>
      <c r="K18" s="105">
        <v>486.14474960000001</v>
      </c>
      <c r="L18" s="107">
        <v>144.54341973999999</v>
      </c>
    </row>
    <row r="19" spans="1:12" s="89" customFormat="1" ht="15" customHeight="1" x14ac:dyDescent="0.25">
      <c r="A19" s="104" t="s">
        <v>29</v>
      </c>
      <c r="B19" s="105">
        <v>460.20976552000002</v>
      </c>
      <c r="C19" s="105">
        <v>1252.2874422</v>
      </c>
      <c r="D19" s="105">
        <v>941.38257408000004</v>
      </c>
      <c r="E19" s="105">
        <v>830.66996872000004</v>
      </c>
      <c r="F19" s="105">
        <v>399.71531147000002</v>
      </c>
      <c r="G19" s="124" t="s">
        <v>122</v>
      </c>
      <c r="H19" s="105">
        <v>411.86416861999999</v>
      </c>
      <c r="I19" s="124" t="s">
        <v>122</v>
      </c>
      <c r="J19" s="124" t="s">
        <v>122</v>
      </c>
      <c r="K19" s="105">
        <v>530.24147987000003</v>
      </c>
      <c r="L19" s="107">
        <v>153.12107578000001</v>
      </c>
    </row>
    <row r="20" spans="1:12" s="89" customFormat="1" ht="15" customHeight="1" x14ac:dyDescent="0.25">
      <c r="A20" s="86" t="s">
        <v>121</v>
      </c>
      <c r="B20" s="105">
        <v>478.90772289</v>
      </c>
      <c r="C20" s="105">
        <v>1333.7983399</v>
      </c>
      <c r="D20" s="105">
        <v>853.43737324999995</v>
      </c>
      <c r="E20" s="105">
        <v>949.73638798000002</v>
      </c>
      <c r="F20" s="105">
        <v>580.23281777</v>
      </c>
      <c r="G20" s="124" t="s">
        <v>122</v>
      </c>
      <c r="H20" s="105">
        <v>422.54448497999999</v>
      </c>
      <c r="I20" s="124" t="s">
        <v>122</v>
      </c>
      <c r="J20" s="124" t="s">
        <v>122</v>
      </c>
      <c r="K20" s="105">
        <v>547.59677880000004</v>
      </c>
      <c r="L20" s="107">
        <v>165.75413738</v>
      </c>
    </row>
    <row r="21" spans="1:12" ht="30" customHeight="1" x14ac:dyDescent="0.2">
      <c r="A21" s="74" t="s">
        <v>19</v>
      </c>
      <c r="B21" s="71"/>
      <c r="C21" s="71"/>
      <c r="D21" s="71"/>
      <c r="E21" s="71"/>
      <c r="F21" s="71"/>
      <c r="G21" s="71"/>
      <c r="H21" s="71"/>
      <c r="I21" s="71"/>
      <c r="J21" s="71"/>
      <c r="K21" s="71"/>
      <c r="L21" s="71"/>
    </row>
    <row r="22" spans="1:12" ht="45" customHeight="1" x14ac:dyDescent="0.25">
      <c r="A22" s="143" t="s">
        <v>8</v>
      </c>
      <c r="B22" s="144" t="s">
        <v>107</v>
      </c>
      <c r="C22" s="144" t="s">
        <v>109</v>
      </c>
      <c r="D22" s="144" t="s">
        <v>110</v>
      </c>
      <c r="E22" s="144" t="s">
        <v>111</v>
      </c>
      <c r="F22" s="144" t="s">
        <v>76</v>
      </c>
      <c r="G22" s="144" t="s">
        <v>112</v>
      </c>
      <c r="H22" s="144" t="s">
        <v>96</v>
      </c>
      <c r="I22" s="144" t="s">
        <v>84</v>
      </c>
      <c r="J22" s="144" t="s">
        <v>85</v>
      </c>
      <c r="K22" s="144" t="s">
        <v>79</v>
      </c>
      <c r="L22" s="145" t="s">
        <v>106</v>
      </c>
    </row>
    <row r="23" spans="1:12" s="89" customFormat="1" ht="15" customHeight="1" x14ac:dyDescent="0.25">
      <c r="A23" s="104" t="s">
        <v>0</v>
      </c>
      <c r="B23" s="108" t="s">
        <v>43</v>
      </c>
      <c r="C23" s="108" t="s">
        <v>43</v>
      </c>
      <c r="D23" s="108" t="s">
        <v>43</v>
      </c>
      <c r="E23" s="108" t="s">
        <v>43</v>
      </c>
      <c r="F23" s="108" t="s">
        <v>43</v>
      </c>
      <c r="G23" s="108" t="s">
        <v>43</v>
      </c>
      <c r="H23" s="108" t="s">
        <v>43</v>
      </c>
      <c r="I23" s="108" t="s">
        <v>43</v>
      </c>
      <c r="J23" s="108" t="s">
        <v>43</v>
      </c>
      <c r="K23" s="108" t="s">
        <v>43</v>
      </c>
      <c r="L23" s="109" t="s">
        <v>43</v>
      </c>
    </row>
    <row r="24" spans="1:12" s="89" customFormat="1" ht="15" customHeight="1" x14ac:dyDescent="0.25">
      <c r="A24" s="104" t="s">
        <v>1</v>
      </c>
      <c r="B24" s="110" t="s">
        <v>47</v>
      </c>
      <c r="C24" s="110" t="s">
        <v>47</v>
      </c>
      <c r="D24" s="110" t="s">
        <v>47</v>
      </c>
      <c r="E24" s="110" t="s">
        <v>47</v>
      </c>
      <c r="F24" s="110" t="s">
        <v>47</v>
      </c>
      <c r="G24" s="110" t="s">
        <v>47</v>
      </c>
      <c r="H24" s="110" t="s">
        <v>47</v>
      </c>
      <c r="I24" s="110" t="s">
        <v>47</v>
      </c>
      <c r="J24" s="110" t="s">
        <v>47</v>
      </c>
      <c r="K24" s="110" t="s">
        <v>47</v>
      </c>
      <c r="L24" s="111" t="s">
        <v>47</v>
      </c>
    </row>
    <row r="25" spans="1:12" s="89" customFormat="1" ht="15" customHeight="1" x14ac:dyDescent="0.25">
      <c r="A25" s="104" t="s">
        <v>2</v>
      </c>
      <c r="B25" s="110" t="s">
        <v>47</v>
      </c>
      <c r="C25" s="110" t="s">
        <v>47</v>
      </c>
      <c r="D25" s="110" t="s">
        <v>47</v>
      </c>
      <c r="E25" s="110" t="s">
        <v>47</v>
      </c>
      <c r="F25" s="110" t="s">
        <v>47</v>
      </c>
      <c r="G25" s="110" t="s">
        <v>47</v>
      </c>
      <c r="H25" s="110" t="s">
        <v>47</v>
      </c>
      <c r="I25" s="110" t="s">
        <v>47</v>
      </c>
      <c r="J25" s="110" t="s">
        <v>47</v>
      </c>
      <c r="K25" s="110" t="s">
        <v>47</v>
      </c>
      <c r="L25" s="111" t="s">
        <v>47</v>
      </c>
    </row>
    <row r="26" spans="1:12" s="89" customFormat="1" ht="15" customHeight="1" x14ac:dyDescent="0.25">
      <c r="A26" s="104" t="s">
        <v>3</v>
      </c>
      <c r="B26" s="110">
        <f t="shared" ref="B26:L37" si="0">((B9-B8)/B8)*100</f>
        <v>2.0489535693641239</v>
      </c>
      <c r="C26" s="110">
        <f t="shared" si="0"/>
        <v>51.105264104907363</v>
      </c>
      <c r="D26" s="110">
        <f t="shared" si="0"/>
        <v>-0.78410977061798781</v>
      </c>
      <c r="E26" s="110">
        <f t="shared" si="0"/>
        <v>10.671423554594792</v>
      </c>
      <c r="F26" s="110">
        <f t="shared" si="0"/>
        <v>31.185869904651291</v>
      </c>
      <c r="G26" s="110" t="s">
        <v>47</v>
      </c>
      <c r="H26" s="110">
        <f t="shared" si="0"/>
        <v>28.162448519291289</v>
      </c>
      <c r="I26" s="110" t="s">
        <v>47</v>
      </c>
      <c r="J26" s="110" t="s">
        <v>47</v>
      </c>
      <c r="K26" s="110" t="s">
        <v>47</v>
      </c>
      <c r="L26" s="111" t="s">
        <v>47</v>
      </c>
    </row>
    <row r="27" spans="1:12" s="89" customFormat="1" ht="15" customHeight="1" x14ac:dyDescent="0.25">
      <c r="A27" s="104" t="s">
        <v>4</v>
      </c>
      <c r="B27" s="110">
        <f t="shared" si="0"/>
        <v>6.618290134539567</v>
      </c>
      <c r="C27" s="110">
        <f t="shared" si="0"/>
        <v>11.143727217544532</v>
      </c>
      <c r="D27" s="110">
        <f t="shared" si="0"/>
        <v>8.0456370544689815</v>
      </c>
      <c r="E27" s="110">
        <f t="shared" si="0"/>
        <v>1.4805106310535026</v>
      </c>
      <c r="F27" s="110">
        <f t="shared" si="0"/>
        <v>-4.8812020848612852</v>
      </c>
      <c r="G27" s="110" t="s">
        <v>47</v>
      </c>
      <c r="H27" s="110">
        <f t="shared" si="0"/>
        <v>7.2399384971506802</v>
      </c>
      <c r="I27" s="110" t="s">
        <v>47</v>
      </c>
      <c r="J27" s="110" t="s">
        <v>47</v>
      </c>
      <c r="K27" s="110" t="s">
        <v>47</v>
      </c>
      <c r="L27" s="111">
        <f t="shared" si="0"/>
        <v>-8.6825655746420765</v>
      </c>
    </row>
    <row r="28" spans="1:12" s="89" customFormat="1" ht="15" customHeight="1" x14ac:dyDescent="0.25">
      <c r="A28" s="104" t="s">
        <v>5</v>
      </c>
      <c r="B28" s="110">
        <f t="shared" si="0"/>
        <v>7.1879182155687431</v>
      </c>
      <c r="C28" s="110">
        <f t="shared" si="0"/>
        <v>33.134128407902125</v>
      </c>
      <c r="D28" s="110">
        <f t="shared" si="0"/>
        <v>9.2092497527057802</v>
      </c>
      <c r="E28" s="110">
        <f t="shared" si="0"/>
        <v>10.12020095426166</v>
      </c>
      <c r="F28" s="110">
        <f t="shared" si="0"/>
        <v>-6.2752228642101571</v>
      </c>
      <c r="G28" s="110" t="s">
        <v>47</v>
      </c>
      <c r="H28" s="110">
        <f t="shared" si="0"/>
        <v>31.298383366894694</v>
      </c>
      <c r="I28" s="110" t="s">
        <v>47</v>
      </c>
      <c r="J28" s="110" t="s">
        <v>47</v>
      </c>
      <c r="K28" s="110">
        <f t="shared" si="0"/>
        <v>3.1475878464333875</v>
      </c>
      <c r="L28" s="111">
        <f t="shared" si="0"/>
        <v>30.467939530211563</v>
      </c>
    </row>
    <row r="29" spans="1:12" s="89" customFormat="1" ht="15" customHeight="1" x14ac:dyDescent="0.25">
      <c r="A29" s="104" t="s">
        <v>6</v>
      </c>
      <c r="B29" s="110">
        <f t="shared" si="0"/>
        <v>-2.0142662892767866</v>
      </c>
      <c r="C29" s="110">
        <f t="shared" si="0"/>
        <v>14.353433182213388</v>
      </c>
      <c r="D29" s="110">
        <f t="shared" si="0"/>
        <v>4.1747700550214653</v>
      </c>
      <c r="E29" s="110">
        <f t="shared" si="0"/>
        <v>14.901817436607098</v>
      </c>
      <c r="F29" s="110">
        <f t="shared" si="0"/>
        <v>5.8058845997351014</v>
      </c>
      <c r="G29" s="110" t="s">
        <v>47</v>
      </c>
      <c r="H29" s="110">
        <f t="shared" si="0"/>
        <v>2.2240586581056703</v>
      </c>
      <c r="I29" s="110" t="s">
        <v>47</v>
      </c>
      <c r="J29" s="110" t="s">
        <v>47</v>
      </c>
      <c r="K29" s="110">
        <f t="shared" si="0"/>
        <v>4.4178974558229038</v>
      </c>
      <c r="L29" s="111">
        <f t="shared" si="0"/>
        <v>8.4017853265318401</v>
      </c>
    </row>
    <row r="30" spans="1:12" s="89" customFormat="1" ht="15" customHeight="1" x14ac:dyDescent="0.25">
      <c r="A30" s="104" t="s">
        <v>7</v>
      </c>
      <c r="B30" s="110">
        <f t="shared" si="0"/>
        <v>4.3747781936789281</v>
      </c>
      <c r="C30" s="110">
        <f t="shared" si="0"/>
        <v>2.4031814843971193</v>
      </c>
      <c r="D30" s="110">
        <f t="shared" si="0"/>
        <v>11.126556536751664</v>
      </c>
      <c r="E30" s="110">
        <f t="shared" si="0"/>
        <v>-13.746833078359913</v>
      </c>
      <c r="F30" s="110">
        <f t="shared" si="0"/>
        <v>2.497367331874778</v>
      </c>
      <c r="G30" s="110" t="s">
        <v>47</v>
      </c>
      <c r="H30" s="110">
        <f t="shared" si="0"/>
        <v>-6.1474603946536961</v>
      </c>
      <c r="I30" s="110" t="s">
        <v>47</v>
      </c>
      <c r="J30" s="110" t="s">
        <v>47</v>
      </c>
      <c r="K30" s="110">
        <f t="shared" si="0"/>
        <v>-44.674563871293017</v>
      </c>
      <c r="L30" s="111">
        <f t="shared" si="0"/>
        <v>9.8660932774719861</v>
      </c>
    </row>
    <row r="31" spans="1:12" s="89" customFormat="1" ht="15" customHeight="1" x14ac:dyDescent="0.25">
      <c r="A31" s="104" t="s">
        <v>9</v>
      </c>
      <c r="B31" s="110">
        <f t="shared" si="0"/>
        <v>-1.25942926939357</v>
      </c>
      <c r="C31" s="110">
        <f t="shared" si="0"/>
        <v>1.9712584810497202</v>
      </c>
      <c r="D31" s="110">
        <f t="shared" si="0"/>
        <v>0.79698851190948028</v>
      </c>
      <c r="E31" s="110">
        <f t="shared" si="0"/>
        <v>13.40141646076512</v>
      </c>
      <c r="F31" s="110">
        <f t="shared" si="0"/>
        <v>2.3555282106956561</v>
      </c>
      <c r="G31" s="110" t="s">
        <v>47</v>
      </c>
      <c r="H31" s="110">
        <f t="shared" si="0"/>
        <v>6.4001467901245803</v>
      </c>
      <c r="I31" s="110" t="s">
        <v>47</v>
      </c>
      <c r="J31" s="110" t="s">
        <v>47</v>
      </c>
      <c r="K31" s="110">
        <f t="shared" si="0"/>
        <v>-0.61855336169523967</v>
      </c>
      <c r="L31" s="111">
        <f t="shared" si="0"/>
        <v>3.8127566598434872</v>
      </c>
    </row>
    <row r="32" spans="1:12" s="89" customFormat="1" ht="15" customHeight="1" x14ac:dyDescent="0.25">
      <c r="A32" s="104" t="s">
        <v>12</v>
      </c>
      <c r="B32" s="110">
        <f t="shared" si="0"/>
        <v>7.0507971169762111</v>
      </c>
      <c r="C32" s="110">
        <f t="shared" si="0"/>
        <v>5.9255661777444191</v>
      </c>
      <c r="D32" s="110">
        <f t="shared" si="0"/>
        <v>-2.9010570637110074</v>
      </c>
      <c r="E32" s="110">
        <f t="shared" si="0"/>
        <v>-2.7032421959487101</v>
      </c>
      <c r="F32" s="110">
        <f t="shared" si="0"/>
        <v>5.3107757004858591</v>
      </c>
      <c r="G32" s="110" t="s">
        <v>47</v>
      </c>
      <c r="H32" s="110">
        <f t="shared" si="0"/>
        <v>-3.9590753370931444</v>
      </c>
      <c r="I32" s="110" t="s">
        <v>47</v>
      </c>
      <c r="J32" s="110" t="s">
        <v>47</v>
      </c>
      <c r="K32" s="110">
        <f t="shared" si="0"/>
        <v>-28.436983961150208</v>
      </c>
      <c r="L32" s="111">
        <f t="shared" si="0"/>
        <v>2.8708363633594627</v>
      </c>
    </row>
    <row r="33" spans="1:13" s="89" customFormat="1" ht="15" customHeight="1" x14ac:dyDescent="0.25">
      <c r="A33" s="104" t="s">
        <v>20</v>
      </c>
      <c r="B33" s="110">
        <f t="shared" si="0"/>
        <v>9.8770508292531201</v>
      </c>
      <c r="C33" s="110">
        <f t="shared" si="0"/>
        <v>-32.195026161219623</v>
      </c>
      <c r="D33" s="110">
        <f t="shared" si="0"/>
        <v>17.847924623983971</v>
      </c>
      <c r="E33" s="110">
        <f t="shared" si="0"/>
        <v>14.812417517303611</v>
      </c>
      <c r="F33" s="110">
        <f t="shared" si="0"/>
        <v>9.1443258564412258</v>
      </c>
      <c r="G33" s="110" t="s">
        <v>47</v>
      </c>
      <c r="H33" s="110">
        <f t="shared" si="0"/>
        <v>5.5075349720646063</v>
      </c>
      <c r="I33" s="110" t="s">
        <v>47</v>
      </c>
      <c r="J33" s="110" t="s">
        <v>47</v>
      </c>
      <c r="K33" s="110">
        <f t="shared" si="0"/>
        <v>6.5045258187887924</v>
      </c>
      <c r="L33" s="111">
        <f t="shared" si="0"/>
        <v>5.9509017384672438</v>
      </c>
    </row>
    <row r="34" spans="1:13" s="89" customFormat="1" ht="15" customHeight="1" x14ac:dyDescent="0.25">
      <c r="A34" s="104" t="s">
        <v>22</v>
      </c>
      <c r="B34" s="110">
        <f t="shared" si="0"/>
        <v>-7.2983585312095896</v>
      </c>
      <c r="C34" s="110">
        <f t="shared" si="0"/>
        <v>-3.7383531490283519</v>
      </c>
      <c r="D34" s="110">
        <f t="shared" si="0"/>
        <v>-1.2905022231380225</v>
      </c>
      <c r="E34" s="110">
        <f t="shared" si="0"/>
        <v>-21.840581752630026</v>
      </c>
      <c r="F34" s="110">
        <f t="shared" si="0"/>
        <v>-1.2230471234228859</v>
      </c>
      <c r="G34" s="110" t="s">
        <v>47</v>
      </c>
      <c r="H34" s="110">
        <f t="shared" si="0"/>
        <v>-10.369513525164429</v>
      </c>
      <c r="I34" s="110" t="s">
        <v>47</v>
      </c>
      <c r="J34" s="110" t="s">
        <v>47</v>
      </c>
      <c r="K34" s="110">
        <f t="shared" si="0"/>
        <v>1.8389968748123227</v>
      </c>
      <c r="L34" s="111">
        <f t="shared" si="0"/>
        <v>3.2910718970214048</v>
      </c>
    </row>
    <row r="35" spans="1:13" s="89" customFormat="1" ht="15" customHeight="1" x14ac:dyDescent="0.25">
      <c r="A35" s="104" t="s">
        <v>28</v>
      </c>
      <c r="B35" s="110">
        <f t="shared" si="0"/>
        <v>2.6936680920555163</v>
      </c>
      <c r="C35" s="110">
        <f t="shared" si="0"/>
        <v>-5.1016718667789753</v>
      </c>
      <c r="D35" s="110">
        <f t="shared" si="0"/>
        <v>8.9399354198283802</v>
      </c>
      <c r="E35" s="110">
        <f t="shared" si="0"/>
        <v>6.4047193206653068</v>
      </c>
      <c r="F35" s="110">
        <f t="shared" si="0"/>
        <v>3.1506131013576839</v>
      </c>
      <c r="G35" s="110" t="s">
        <v>47</v>
      </c>
      <c r="H35" s="110">
        <f t="shared" si="0"/>
        <v>1.1479420462421472</v>
      </c>
      <c r="I35" s="110" t="s">
        <v>47</v>
      </c>
      <c r="J35" s="110" t="s">
        <v>47</v>
      </c>
      <c r="K35" s="110">
        <f t="shared" si="0"/>
        <v>-15.400334663473409</v>
      </c>
      <c r="L35" s="111">
        <f t="shared" si="0"/>
        <v>0.51033368590120676</v>
      </c>
    </row>
    <row r="36" spans="1:13" s="89" customFormat="1" ht="15" customHeight="1" x14ac:dyDescent="0.25">
      <c r="A36" s="104" t="s">
        <v>29</v>
      </c>
      <c r="B36" s="110">
        <f t="shared" si="0"/>
        <v>2.8564920858513148</v>
      </c>
      <c r="C36" s="110">
        <f t="shared" si="0"/>
        <v>3.8908161849425347</v>
      </c>
      <c r="D36" s="110">
        <f t="shared" si="0"/>
        <v>0.2049194185034387</v>
      </c>
      <c r="E36" s="110">
        <f t="shared" si="0"/>
        <v>-0.64507092752555795</v>
      </c>
      <c r="F36" s="110">
        <f t="shared" si="0"/>
        <v>4.9533089296924047</v>
      </c>
      <c r="G36" s="110" t="s">
        <v>47</v>
      </c>
      <c r="H36" s="110">
        <f t="shared" si="0"/>
        <v>7.9019918139123178</v>
      </c>
      <c r="I36" s="110" t="s">
        <v>47</v>
      </c>
      <c r="J36" s="110" t="s">
        <v>47</v>
      </c>
      <c r="K36" s="110">
        <f t="shared" si="0"/>
        <v>9.0706996848742723</v>
      </c>
      <c r="L36" s="111">
        <f t="shared" si="0"/>
        <v>5.9343109879572733</v>
      </c>
    </row>
    <row r="37" spans="1:13" s="89" customFormat="1" ht="15" customHeight="1" x14ac:dyDescent="0.25">
      <c r="A37" s="86" t="s">
        <v>121</v>
      </c>
      <c r="B37" s="110">
        <f t="shared" si="0"/>
        <v>4.0629206007553522</v>
      </c>
      <c r="C37" s="110">
        <f t="shared" si="0"/>
        <v>6.5089607188588303</v>
      </c>
      <c r="D37" s="110">
        <f t="shared" si="0"/>
        <v>-9.3421318018285717</v>
      </c>
      <c r="E37" s="110">
        <f t="shared" si="0"/>
        <v>14.333781615275242</v>
      </c>
      <c r="F37" s="110">
        <f t="shared" si="0"/>
        <v>45.161518991135374</v>
      </c>
      <c r="G37" s="110" t="s">
        <v>47</v>
      </c>
      <c r="H37" s="110">
        <f t="shared" si="0"/>
        <v>2.5931647309319672</v>
      </c>
      <c r="I37" s="110" t="s">
        <v>47</v>
      </c>
      <c r="J37" s="110" t="s">
        <v>47</v>
      </c>
      <c r="K37" s="110">
        <f t="shared" si="0"/>
        <v>3.273093409111453</v>
      </c>
      <c r="L37" s="111">
        <f t="shared" si="0"/>
        <v>8.2503741145019216</v>
      </c>
    </row>
    <row r="38" spans="1:13" ht="17.25" customHeight="1" x14ac:dyDescent="0.2">
      <c r="A38" s="14" t="s">
        <v>48</v>
      </c>
      <c r="B38" s="52"/>
      <c r="C38" s="52"/>
      <c r="D38" s="52"/>
      <c r="E38" s="52"/>
      <c r="F38" s="52"/>
      <c r="G38" s="52"/>
      <c r="H38" s="52"/>
      <c r="I38" s="52"/>
      <c r="J38" s="52"/>
      <c r="K38" s="52"/>
      <c r="L38" s="52"/>
    </row>
    <row r="39" spans="1:13" s="37" customFormat="1" ht="12" customHeight="1" x14ac:dyDescent="0.2">
      <c r="A39" s="36" t="s">
        <v>45</v>
      </c>
      <c r="B39" s="53"/>
      <c r="C39" s="53"/>
      <c r="D39" s="53"/>
      <c r="E39" s="53"/>
      <c r="F39" s="53"/>
      <c r="G39" s="53"/>
      <c r="H39" s="53"/>
      <c r="I39" s="53"/>
      <c r="J39" s="53"/>
    </row>
    <row r="40" spans="1:13" s="37" customFormat="1" ht="12" customHeight="1" x14ac:dyDescent="0.2">
      <c r="A40" s="36" t="s">
        <v>46</v>
      </c>
      <c r="B40" s="53"/>
      <c r="C40" s="53"/>
      <c r="D40" s="53"/>
      <c r="E40" s="53"/>
      <c r="F40" s="53"/>
      <c r="G40" s="53"/>
      <c r="H40" s="53"/>
      <c r="I40" s="53"/>
      <c r="J40" s="53"/>
    </row>
    <row r="41" spans="1:13" ht="12" customHeight="1" x14ac:dyDescent="0.2">
      <c r="A41" s="15" t="s">
        <v>44</v>
      </c>
      <c r="B41" s="52"/>
      <c r="C41" s="52"/>
      <c r="D41" s="52"/>
      <c r="E41" s="52"/>
      <c r="F41" s="52"/>
      <c r="G41" s="52"/>
      <c r="H41" s="52"/>
      <c r="I41" s="52"/>
      <c r="J41" s="52"/>
      <c r="K41" s="52"/>
      <c r="L41" s="52"/>
    </row>
    <row r="42" spans="1:13" ht="12" customHeight="1" x14ac:dyDescent="0.2">
      <c r="A42" s="14" t="s">
        <v>11</v>
      </c>
      <c r="B42" s="52"/>
      <c r="C42" s="52"/>
      <c r="D42" s="52"/>
      <c r="E42" s="52"/>
      <c r="F42" s="52"/>
      <c r="G42" s="52"/>
      <c r="H42" s="52"/>
      <c r="I42" s="52"/>
      <c r="J42" s="52"/>
      <c r="K42" s="52"/>
      <c r="L42" s="52"/>
    </row>
    <row r="43" spans="1:13" s="103" customFormat="1" ht="30" customHeight="1" x14ac:dyDescent="0.2">
      <c r="A43" s="94" t="s">
        <v>144</v>
      </c>
      <c r="B43" s="94"/>
      <c r="C43" s="94"/>
      <c r="D43" s="94"/>
      <c r="E43" s="94"/>
      <c r="F43" s="94"/>
      <c r="G43" s="94"/>
      <c r="H43" s="94"/>
      <c r="I43" s="94"/>
      <c r="J43" s="94"/>
      <c r="K43" s="94"/>
      <c r="L43" s="94"/>
    </row>
    <row r="44" spans="1:13" s="103" customFormat="1" ht="20.25" customHeight="1" x14ac:dyDescent="0.2">
      <c r="A44" s="56" t="s">
        <v>150</v>
      </c>
      <c r="B44" s="57"/>
      <c r="C44" s="122"/>
      <c r="D44" s="122"/>
      <c r="E44" s="122"/>
      <c r="F44" s="122"/>
      <c r="G44" s="122"/>
      <c r="H44" s="122"/>
      <c r="I44" s="122"/>
      <c r="J44" s="122"/>
      <c r="K44" s="122"/>
      <c r="L44" s="122"/>
    </row>
    <row r="45" spans="1:13" s="13" customFormat="1" ht="20.25" customHeight="1" x14ac:dyDescent="0.2">
      <c r="A45" s="75" t="s">
        <v>120</v>
      </c>
      <c r="B45" s="76"/>
      <c r="C45" s="76"/>
      <c r="D45" s="76"/>
      <c r="E45" s="76"/>
      <c r="F45" s="76"/>
      <c r="G45" s="76"/>
      <c r="H45" s="76"/>
      <c r="I45" s="76"/>
      <c r="J45" s="76"/>
      <c r="K45" s="76"/>
      <c r="L45" s="76"/>
    </row>
    <row r="46" spans="1:13" ht="45" customHeight="1" x14ac:dyDescent="0.25">
      <c r="A46" s="143" t="s">
        <v>8</v>
      </c>
      <c r="B46" s="144" t="s">
        <v>99</v>
      </c>
      <c r="C46" s="144" t="s">
        <v>101</v>
      </c>
      <c r="D46" s="144" t="s">
        <v>97</v>
      </c>
      <c r="E46" s="144" t="s">
        <v>98</v>
      </c>
      <c r="F46" s="144" t="s">
        <v>77</v>
      </c>
      <c r="G46" s="144" t="s">
        <v>113</v>
      </c>
      <c r="H46" s="144" t="s">
        <v>94</v>
      </c>
      <c r="I46" s="144" t="s">
        <v>86</v>
      </c>
      <c r="J46" s="144" t="s">
        <v>90</v>
      </c>
      <c r="K46" s="144" t="s">
        <v>82</v>
      </c>
      <c r="L46" s="144" t="s">
        <v>108</v>
      </c>
    </row>
    <row r="47" spans="1:13" s="89" customFormat="1" ht="15" customHeight="1" x14ac:dyDescent="0.25">
      <c r="A47" s="104" t="s">
        <v>0</v>
      </c>
      <c r="B47" s="124" t="s">
        <v>122</v>
      </c>
      <c r="C47" s="124" t="s">
        <v>122</v>
      </c>
      <c r="D47" s="124" t="s">
        <v>122</v>
      </c>
      <c r="E47" s="124" t="s">
        <v>122</v>
      </c>
      <c r="F47" s="124" t="s">
        <v>122</v>
      </c>
      <c r="G47" s="124" t="s">
        <v>122</v>
      </c>
      <c r="H47" s="124" t="s">
        <v>122</v>
      </c>
      <c r="I47" s="124" t="s">
        <v>122</v>
      </c>
      <c r="J47" s="124" t="s">
        <v>122</v>
      </c>
      <c r="K47" s="124" t="s">
        <v>122</v>
      </c>
      <c r="L47" s="125" t="s">
        <v>122</v>
      </c>
      <c r="M47" s="127"/>
    </row>
    <row r="48" spans="1:13" s="89" customFormat="1" ht="15" customHeight="1" x14ac:dyDescent="0.25">
      <c r="A48" s="104" t="s">
        <v>1</v>
      </c>
      <c r="B48" s="124" t="s">
        <v>122</v>
      </c>
      <c r="C48" s="124" t="s">
        <v>122</v>
      </c>
      <c r="D48" s="124" t="s">
        <v>122</v>
      </c>
      <c r="E48" s="124" t="s">
        <v>122</v>
      </c>
      <c r="F48" s="124" t="s">
        <v>122</v>
      </c>
      <c r="G48" s="124" t="s">
        <v>122</v>
      </c>
      <c r="H48" s="124" t="s">
        <v>122</v>
      </c>
      <c r="I48" s="124" t="s">
        <v>122</v>
      </c>
      <c r="J48" s="124" t="s">
        <v>122</v>
      </c>
      <c r="K48" s="124" t="s">
        <v>122</v>
      </c>
      <c r="L48" s="125" t="s">
        <v>122</v>
      </c>
      <c r="M48" s="127"/>
    </row>
    <row r="49" spans="1:13" s="89" customFormat="1" ht="15" customHeight="1" x14ac:dyDescent="0.25">
      <c r="A49" s="104" t="s">
        <v>2</v>
      </c>
      <c r="B49" s="106">
        <v>31024618.054000001</v>
      </c>
      <c r="C49" s="106">
        <v>4372943.2345000003</v>
      </c>
      <c r="D49" s="106">
        <v>6039818.8118000003</v>
      </c>
      <c r="E49" s="106">
        <v>2859772.5277</v>
      </c>
      <c r="F49" s="106">
        <v>1872003.0532</v>
      </c>
      <c r="G49" s="124" t="s">
        <v>122</v>
      </c>
      <c r="H49" s="106">
        <v>1514381.0458</v>
      </c>
      <c r="I49" s="124" t="s">
        <v>122</v>
      </c>
      <c r="J49" s="124" t="s">
        <v>122</v>
      </c>
      <c r="K49" s="124" t="s">
        <v>122</v>
      </c>
      <c r="L49" s="125" t="s">
        <v>122</v>
      </c>
      <c r="M49" s="127"/>
    </row>
    <row r="50" spans="1:13" s="89" customFormat="1" ht="15" customHeight="1" x14ac:dyDescent="0.25">
      <c r="A50" s="104" t="s">
        <v>3</v>
      </c>
      <c r="B50" s="106">
        <v>33657698.196999997</v>
      </c>
      <c r="C50" s="106">
        <v>4849493.9391000001</v>
      </c>
      <c r="D50" s="106">
        <v>4693271.1630999995</v>
      </c>
      <c r="E50" s="106">
        <v>3031674.7884</v>
      </c>
      <c r="F50" s="106">
        <v>3622088.3267999999</v>
      </c>
      <c r="G50" s="124" t="s">
        <v>122</v>
      </c>
      <c r="H50" s="106">
        <v>1833330.9154000001</v>
      </c>
      <c r="I50" s="124" t="s">
        <v>122</v>
      </c>
      <c r="J50" s="124" t="s">
        <v>122</v>
      </c>
      <c r="K50" s="124" t="s">
        <v>122</v>
      </c>
      <c r="L50" s="114">
        <v>6467408.3865999999</v>
      </c>
    </row>
    <row r="51" spans="1:13" s="89" customFormat="1" ht="15" customHeight="1" x14ac:dyDescent="0.25">
      <c r="A51" s="104" t="s">
        <v>4</v>
      </c>
      <c r="B51" s="106">
        <v>33586600.336000003</v>
      </c>
      <c r="C51" s="106">
        <v>4953076.1235999996</v>
      </c>
      <c r="D51" s="106">
        <v>7390632.1633000001</v>
      </c>
      <c r="E51" s="106">
        <v>3157999.5225999998</v>
      </c>
      <c r="F51" s="106">
        <v>9339034.2945000008</v>
      </c>
      <c r="G51" s="124" t="s">
        <v>122</v>
      </c>
      <c r="H51" s="106">
        <v>2048834.7541</v>
      </c>
      <c r="I51" s="124" t="s">
        <v>122</v>
      </c>
      <c r="J51" s="124" t="s">
        <v>122</v>
      </c>
      <c r="K51" s="106">
        <v>12674015.945</v>
      </c>
      <c r="L51" s="114">
        <v>8807887.6072000004</v>
      </c>
    </row>
    <row r="52" spans="1:13" s="89" customFormat="1" ht="15" customHeight="1" x14ac:dyDescent="0.25">
      <c r="A52" s="104" t="s">
        <v>5</v>
      </c>
      <c r="B52" s="106">
        <v>38431824.336000003</v>
      </c>
      <c r="C52" s="106">
        <v>5966505.4287999999</v>
      </c>
      <c r="D52" s="106">
        <v>7700928.8947000001</v>
      </c>
      <c r="E52" s="106">
        <v>3285418.8372</v>
      </c>
      <c r="F52" s="106">
        <v>10266166.058</v>
      </c>
      <c r="G52" s="124" t="s">
        <v>122</v>
      </c>
      <c r="H52" s="106">
        <v>2677875.8936999999</v>
      </c>
      <c r="I52" s="124" t="s">
        <v>122</v>
      </c>
      <c r="J52" s="124" t="s">
        <v>122</v>
      </c>
      <c r="K52" s="106">
        <v>13020072.267999999</v>
      </c>
      <c r="L52" s="114">
        <v>10873523</v>
      </c>
    </row>
    <row r="53" spans="1:13" s="89" customFormat="1" ht="15" customHeight="1" x14ac:dyDescent="0.25">
      <c r="A53" s="104" t="s">
        <v>6</v>
      </c>
      <c r="B53" s="106">
        <v>40425941.255999997</v>
      </c>
      <c r="C53" s="106">
        <v>7224044.0947000002</v>
      </c>
      <c r="D53" s="106">
        <v>7890876.2834999999</v>
      </c>
      <c r="E53" s="106">
        <v>3346258.02</v>
      </c>
      <c r="F53" s="106">
        <v>11317563.764</v>
      </c>
      <c r="G53" s="124" t="s">
        <v>122</v>
      </c>
      <c r="H53" s="106">
        <v>2715796.9237000002</v>
      </c>
      <c r="I53" s="124" t="s">
        <v>122</v>
      </c>
      <c r="J53" s="124" t="s">
        <v>122</v>
      </c>
      <c r="K53" s="106">
        <v>13933249.135</v>
      </c>
      <c r="L53" s="114">
        <v>11601175</v>
      </c>
    </row>
    <row r="54" spans="1:13" s="89" customFormat="1" ht="15" customHeight="1" x14ac:dyDescent="0.25">
      <c r="A54" s="104" t="s">
        <v>7</v>
      </c>
      <c r="B54" s="106">
        <v>41137894.392999999</v>
      </c>
      <c r="C54" s="106">
        <v>7201269.1149000004</v>
      </c>
      <c r="D54" s="106">
        <v>8286371.1231000004</v>
      </c>
      <c r="E54" s="106">
        <v>3098139.5998999998</v>
      </c>
      <c r="F54" s="106">
        <v>11517598.203</v>
      </c>
      <c r="G54" s="124" t="s">
        <v>122</v>
      </c>
      <c r="H54" s="106">
        <v>2602343.9514000001</v>
      </c>
      <c r="I54" s="124" t="s">
        <v>122</v>
      </c>
      <c r="J54" s="124" t="s">
        <v>122</v>
      </c>
      <c r="K54" s="106">
        <v>14673067.441</v>
      </c>
      <c r="L54" s="114">
        <v>12637844</v>
      </c>
    </row>
    <row r="55" spans="1:13" s="89" customFormat="1" ht="15" customHeight="1" x14ac:dyDescent="0.25">
      <c r="A55" s="104" t="s">
        <v>9</v>
      </c>
      <c r="B55" s="106">
        <v>39689186.200999998</v>
      </c>
      <c r="C55" s="106">
        <v>7221970.5942000002</v>
      </c>
      <c r="D55" s="106">
        <v>8098938.9688999997</v>
      </c>
      <c r="E55" s="106">
        <v>3203757.6120000002</v>
      </c>
      <c r="F55" s="106">
        <v>11898816.761</v>
      </c>
      <c r="G55" s="124" t="s">
        <v>122</v>
      </c>
      <c r="H55" s="106">
        <v>2676656.5915999999</v>
      </c>
      <c r="I55" s="124" t="s">
        <v>122</v>
      </c>
      <c r="J55" s="124" t="s">
        <v>122</v>
      </c>
      <c r="K55" s="106">
        <v>15869742.914999999</v>
      </c>
      <c r="L55" s="114">
        <v>12662384</v>
      </c>
    </row>
    <row r="56" spans="1:13" s="89" customFormat="1" ht="15" customHeight="1" x14ac:dyDescent="0.25">
      <c r="A56" s="104" t="s">
        <v>12</v>
      </c>
      <c r="B56" s="106">
        <v>42127428</v>
      </c>
      <c r="C56" s="106">
        <v>7190646</v>
      </c>
      <c r="D56" s="106">
        <v>7515561</v>
      </c>
      <c r="E56" s="106">
        <v>3177569</v>
      </c>
      <c r="F56" s="106">
        <v>12577655</v>
      </c>
      <c r="G56" s="124" t="s">
        <v>122</v>
      </c>
      <c r="H56" s="106">
        <v>2643313</v>
      </c>
      <c r="I56" s="124" t="s">
        <v>122</v>
      </c>
      <c r="J56" s="124" t="s">
        <v>122</v>
      </c>
      <c r="K56" s="106">
        <v>14851980</v>
      </c>
      <c r="L56" s="114">
        <v>12838119</v>
      </c>
    </row>
    <row r="57" spans="1:13" s="89" customFormat="1" ht="15" customHeight="1" x14ac:dyDescent="0.25">
      <c r="A57" s="104" t="s">
        <v>20</v>
      </c>
      <c r="B57" s="106">
        <v>43452427</v>
      </c>
      <c r="C57" s="106">
        <v>7104280</v>
      </c>
      <c r="D57" s="106">
        <v>8266354</v>
      </c>
      <c r="E57" s="106">
        <v>3038025</v>
      </c>
      <c r="F57" s="106">
        <v>13187297</v>
      </c>
      <c r="G57" s="124" t="s">
        <v>122</v>
      </c>
      <c r="H57" s="106">
        <v>2607431</v>
      </c>
      <c r="I57" s="124" t="s">
        <v>122</v>
      </c>
      <c r="J57" s="124" t="s">
        <v>122</v>
      </c>
      <c r="K57" s="106">
        <v>14590191</v>
      </c>
      <c r="L57" s="114">
        <v>13267957</v>
      </c>
    </row>
    <row r="58" spans="1:13" s="89" customFormat="1" ht="15" customHeight="1" x14ac:dyDescent="0.25">
      <c r="A58" s="104" t="s">
        <v>22</v>
      </c>
      <c r="B58" s="106">
        <v>44253325</v>
      </c>
      <c r="C58" s="106">
        <v>7195620</v>
      </c>
      <c r="D58" s="106">
        <v>8583959</v>
      </c>
      <c r="E58" s="106">
        <v>3245887</v>
      </c>
      <c r="F58" s="106">
        <v>13540700</v>
      </c>
      <c r="G58" s="124" t="s">
        <v>122</v>
      </c>
      <c r="H58" s="106">
        <v>2681592</v>
      </c>
      <c r="I58" s="124" t="s">
        <v>122</v>
      </c>
      <c r="J58" s="124" t="s">
        <v>122</v>
      </c>
      <c r="K58" s="106">
        <v>15333158</v>
      </c>
      <c r="L58" s="114">
        <v>14303294</v>
      </c>
    </row>
    <row r="59" spans="1:13" s="89" customFormat="1" ht="15" customHeight="1" x14ac:dyDescent="0.25">
      <c r="A59" s="104" t="s">
        <v>28</v>
      </c>
      <c r="B59" s="106">
        <v>44857441</v>
      </c>
      <c r="C59" s="106">
        <v>6937008</v>
      </c>
      <c r="D59" s="106">
        <v>8664616</v>
      </c>
      <c r="E59" s="106">
        <v>3123532</v>
      </c>
      <c r="F59" s="106">
        <v>13829828</v>
      </c>
      <c r="G59" s="124" t="s">
        <v>122</v>
      </c>
      <c r="H59" s="106">
        <v>2635653</v>
      </c>
      <c r="I59" s="124" t="s">
        <v>122</v>
      </c>
      <c r="J59" s="124" t="s">
        <v>122</v>
      </c>
      <c r="K59" s="106">
        <v>15046180</v>
      </c>
      <c r="L59" s="114">
        <v>14872217</v>
      </c>
    </row>
    <row r="60" spans="1:13" s="89" customFormat="1" ht="15" customHeight="1" x14ac:dyDescent="0.25">
      <c r="A60" s="104" t="s">
        <v>29</v>
      </c>
      <c r="B60" s="106">
        <v>45495417</v>
      </c>
      <c r="C60" s="106">
        <v>7040360</v>
      </c>
      <c r="D60" s="106">
        <v>8513864</v>
      </c>
      <c r="E60" s="106">
        <v>3186450</v>
      </c>
      <c r="F60" s="106">
        <v>14251050</v>
      </c>
      <c r="G60" s="124" t="s">
        <v>122</v>
      </c>
      <c r="H60" s="106">
        <v>2989722</v>
      </c>
      <c r="I60" s="124" t="s">
        <v>122</v>
      </c>
      <c r="J60" s="124" t="s">
        <v>122</v>
      </c>
      <c r="K60" s="106">
        <v>15091733</v>
      </c>
      <c r="L60" s="114">
        <v>15246878</v>
      </c>
    </row>
    <row r="61" spans="1:13" s="89" customFormat="1" ht="15" customHeight="1" x14ac:dyDescent="0.25">
      <c r="A61" s="86" t="s">
        <v>121</v>
      </c>
      <c r="B61" s="106">
        <v>46496193</v>
      </c>
      <c r="C61" s="106">
        <v>7070465</v>
      </c>
      <c r="D61" s="106">
        <v>8837344</v>
      </c>
      <c r="E61" s="106">
        <v>3192064</v>
      </c>
      <c r="F61" s="106">
        <v>14968266</v>
      </c>
      <c r="G61" s="124" t="s">
        <v>122</v>
      </c>
      <c r="H61" s="106">
        <v>3011052</v>
      </c>
      <c r="I61" s="124" t="s">
        <v>122</v>
      </c>
      <c r="J61" s="124" t="s">
        <v>122</v>
      </c>
      <c r="K61" s="106">
        <v>15333805</v>
      </c>
      <c r="L61" s="114">
        <v>16155227</v>
      </c>
    </row>
    <row r="62" spans="1:13" s="66" customFormat="1" ht="30" customHeight="1" x14ac:dyDescent="0.2">
      <c r="A62" s="74" t="s">
        <v>54</v>
      </c>
      <c r="B62" s="65"/>
      <c r="C62" s="65"/>
      <c r="D62" s="65"/>
      <c r="E62" s="65"/>
      <c r="F62" s="65"/>
      <c r="G62" s="65"/>
      <c r="H62" s="65"/>
      <c r="I62" s="65"/>
      <c r="J62" s="65"/>
      <c r="K62" s="65"/>
      <c r="L62" s="65"/>
    </row>
    <row r="63" spans="1:13" ht="45" customHeight="1" x14ac:dyDescent="0.25">
      <c r="A63" s="143" t="s">
        <v>8</v>
      </c>
      <c r="B63" s="144" t="s">
        <v>100</v>
      </c>
      <c r="C63" s="144" t="s">
        <v>114</v>
      </c>
      <c r="D63" s="144" t="s">
        <v>115</v>
      </c>
      <c r="E63" s="144" t="s">
        <v>116</v>
      </c>
      <c r="F63" s="144" t="s">
        <v>78</v>
      </c>
      <c r="G63" s="144" t="s">
        <v>117</v>
      </c>
      <c r="H63" s="144" t="s">
        <v>95</v>
      </c>
      <c r="I63" s="144" t="s">
        <v>89</v>
      </c>
      <c r="J63" s="144" t="s">
        <v>91</v>
      </c>
      <c r="K63" s="144" t="s">
        <v>81</v>
      </c>
      <c r="L63" s="144" t="s">
        <v>119</v>
      </c>
    </row>
    <row r="64" spans="1:13" s="89" customFormat="1" ht="15" customHeight="1" x14ac:dyDescent="0.25">
      <c r="A64" s="104" t="s">
        <v>0</v>
      </c>
      <c r="B64" s="124" t="s">
        <v>122</v>
      </c>
      <c r="C64" s="124" t="s">
        <v>122</v>
      </c>
      <c r="D64" s="124" t="s">
        <v>122</v>
      </c>
      <c r="E64" s="124" t="s">
        <v>122</v>
      </c>
      <c r="F64" s="124" t="s">
        <v>122</v>
      </c>
      <c r="G64" s="124" t="s">
        <v>122</v>
      </c>
      <c r="H64" s="124" t="s">
        <v>122</v>
      </c>
      <c r="I64" s="124" t="s">
        <v>122</v>
      </c>
      <c r="J64" s="124" t="s">
        <v>122</v>
      </c>
      <c r="K64" s="124" t="s">
        <v>122</v>
      </c>
      <c r="L64" s="125" t="s">
        <v>122</v>
      </c>
      <c r="M64" s="127"/>
    </row>
    <row r="65" spans="1:13" s="89" customFormat="1" ht="15" customHeight="1" x14ac:dyDescent="0.25">
      <c r="A65" s="104" t="s">
        <v>1</v>
      </c>
      <c r="B65" s="124" t="s">
        <v>122</v>
      </c>
      <c r="C65" s="124" t="s">
        <v>122</v>
      </c>
      <c r="D65" s="124" t="s">
        <v>122</v>
      </c>
      <c r="E65" s="124" t="s">
        <v>122</v>
      </c>
      <c r="F65" s="124" t="s">
        <v>122</v>
      </c>
      <c r="G65" s="124" t="s">
        <v>122</v>
      </c>
      <c r="H65" s="124" t="s">
        <v>122</v>
      </c>
      <c r="I65" s="124" t="s">
        <v>122</v>
      </c>
      <c r="J65" s="124" t="s">
        <v>122</v>
      </c>
      <c r="K65" s="124" t="s">
        <v>122</v>
      </c>
      <c r="L65" s="125" t="s">
        <v>122</v>
      </c>
      <c r="M65" s="127"/>
    </row>
    <row r="66" spans="1:13" s="89" customFormat="1" ht="15" customHeight="1" x14ac:dyDescent="0.25">
      <c r="A66" s="104" t="s">
        <v>2</v>
      </c>
      <c r="B66" s="117">
        <v>91443</v>
      </c>
      <c r="C66" s="117">
        <v>6355</v>
      </c>
      <c r="D66" s="117">
        <v>10807</v>
      </c>
      <c r="E66" s="117">
        <v>4417</v>
      </c>
      <c r="F66" s="117">
        <v>7473</v>
      </c>
      <c r="G66" s="124" t="s">
        <v>122</v>
      </c>
      <c r="H66" s="117">
        <v>6714</v>
      </c>
      <c r="I66" s="124" t="s">
        <v>122</v>
      </c>
      <c r="J66" s="124" t="s">
        <v>122</v>
      </c>
      <c r="K66" s="124" t="s">
        <v>122</v>
      </c>
      <c r="L66" s="125" t="s">
        <v>122</v>
      </c>
      <c r="M66" s="127"/>
    </row>
    <row r="67" spans="1:13" s="89" customFormat="1" ht="15" customHeight="1" x14ac:dyDescent="0.25">
      <c r="A67" s="104" t="s">
        <v>3</v>
      </c>
      <c r="B67" s="117">
        <v>97212</v>
      </c>
      <c r="C67" s="117">
        <v>4664</v>
      </c>
      <c r="D67" s="117">
        <v>8464</v>
      </c>
      <c r="E67" s="117">
        <v>4231</v>
      </c>
      <c r="F67" s="117">
        <v>11022</v>
      </c>
      <c r="G67" s="124" t="s">
        <v>122</v>
      </c>
      <c r="H67" s="117">
        <v>6342</v>
      </c>
      <c r="I67" s="124" t="s">
        <v>122</v>
      </c>
      <c r="J67" s="124" t="s">
        <v>122</v>
      </c>
      <c r="K67" s="124" t="s">
        <v>122</v>
      </c>
      <c r="L67" s="118">
        <v>74578</v>
      </c>
    </row>
    <row r="68" spans="1:13" s="89" customFormat="1" ht="15" customHeight="1" x14ac:dyDescent="0.25">
      <c r="A68" s="104" t="s">
        <v>4</v>
      </c>
      <c r="B68" s="117">
        <v>90985</v>
      </c>
      <c r="C68" s="117">
        <v>4286</v>
      </c>
      <c r="D68" s="117">
        <v>12336</v>
      </c>
      <c r="E68" s="117">
        <v>4343</v>
      </c>
      <c r="F68" s="117">
        <v>29877</v>
      </c>
      <c r="G68" s="124" t="s">
        <v>122</v>
      </c>
      <c r="H68" s="117">
        <v>6609</v>
      </c>
      <c r="I68" s="124" t="s">
        <v>122</v>
      </c>
      <c r="J68" s="124" t="s">
        <v>122</v>
      </c>
      <c r="K68" s="117">
        <v>10138</v>
      </c>
      <c r="L68" s="118">
        <v>111224</v>
      </c>
    </row>
    <row r="69" spans="1:13" s="89" customFormat="1" ht="15" customHeight="1" x14ac:dyDescent="0.25">
      <c r="A69" s="104" t="s">
        <v>5</v>
      </c>
      <c r="B69" s="117">
        <v>97129</v>
      </c>
      <c r="C69" s="117">
        <v>3878</v>
      </c>
      <c r="D69" s="117">
        <v>11770</v>
      </c>
      <c r="E69" s="117">
        <v>4103</v>
      </c>
      <c r="F69" s="117">
        <v>35042</v>
      </c>
      <c r="G69" s="124" t="s">
        <v>122</v>
      </c>
      <c r="H69" s="117">
        <v>6579</v>
      </c>
      <c r="I69" s="124" t="s">
        <v>122</v>
      </c>
      <c r="J69" s="124" t="s">
        <v>122</v>
      </c>
      <c r="K69" s="117">
        <v>10097</v>
      </c>
      <c r="L69" s="118">
        <v>105243</v>
      </c>
    </row>
    <row r="70" spans="1:13" s="89" customFormat="1" ht="15" customHeight="1" x14ac:dyDescent="0.25">
      <c r="A70" s="104" t="s">
        <v>6</v>
      </c>
      <c r="B70" s="117">
        <v>104269</v>
      </c>
      <c r="C70" s="117">
        <v>4106</v>
      </c>
      <c r="D70" s="117">
        <v>11577</v>
      </c>
      <c r="E70" s="117">
        <v>3637</v>
      </c>
      <c r="F70" s="117">
        <v>36511</v>
      </c>
      <c r="G70" s="124" t="s">
        <v>122</v>
      </c>
      <c r="H70" s="117">
        <v>6527</v>
      </c>
      <c r="I70" s="124" t="s">
        <v>122</v>
      </c>
      <c r="J70" s="124" t="s">
        <v>122</v>
      </c>
      <c r="K70" s="117">
        <v>10348</v>
      </c>
      <c r="L70" s="118">
        <v>103583</v>
      </c>
    </row>
    <row r="71" spans="1:13" s="89" customFormat="1" ht="15" customHeight="1" x14ac:dyDescent="0.25">
      <c r="A71" s="104" t="s">
        <v>7</v>
      </c>
      <c r="B71" s="117">
        <v>101658</v>
      </c>
      <c r="C71" s="117">
        <v>3997</v>
      </c>
      <c r="D71" s="117">
        <v>10940</v>
      </c>
      <c r="E71" s="117">
        <v>3904</v>
      </c>
      <c r="F71" s="117">
        <v>36251</v>
      </c>
      <c r="G71" s="124" t="s">
        <v>122</v>
      </c>
      <c r="H71" s="117">
        <v>6664</v>
      </c>
      <c r="I71" s="124" t="s">
        <v>122</v>
      </c>
      <c r="J71" s="124" t="s">
        <v>122</v>
      </c>
      <c r="K71" s="117">
        <v>19697</v>
      </c>
      <c r="L71" s="118">
        <v>102706</v>
      </c>
    </row>
    <row r="72" spans="1:13" s="89" customFormat="1" ht="15" customHeight="1" x14ac:dyDescent="0.25">
      <c r="A72" s="104" t="s">
        <v>9</v>
      </c>
      <c r="B72" s="117">
        <v>99329</v>
      </c>
      <c r="C72" s="117">
        <v>3931</v>
      </c>
      <c r="D72" s="117">
        <v>10608</v>
      </c>
      <c r="E72" s="117">
        <v>3560</v>
      </c>
      <c r="F72" s="117">
        <v>36589</v>
      </c>
      <c r="G72" s="124" t="s">
        <v>122</v>
      </c>
      <c r="H72" s="117">
        <v>6442</v>
      </c>
      <c r="I72" s="124" t="s">
        <v>122</v>
      </c>
      <c r="J72" s="124" t="s">
        <v>122</v>
      </c>
      <c r="K72" s="117">
        <v>21436</v>
      </c>
      <c r="L72" s="118">
        <v>99126</v>
      </c>
    </row>
    <row r="73" spans="1:13" s="89" customFormat="1" ht="15" customHeight="1" x14ac:dyDescent="0.25">
      <c r="A73" s="104" t="s">
        <v>12</v>
      </c>
      <c r="B73" s="117">
        <v>98487</v>
      </c>
      <c r="C73" s="117">
        <v>3695</v>
      </c>
      <c r="D73" s="117">
        <v>10138</v>
      </c>
      <c r="E73" s="117">
        <v>3629</v>
      </c>
      <c r="F73" s="117">
        <v>36726</v>
      </c>
      <c r="G73" s="124" t="s">
        <v>122</v>
      </c>
      <c r="H73" s="117">
        <v>6624</v>
      </c>
      <c r="I73" s="124" t="s">
        <v>122</v>
      </c>
      <c r="J73" s="124" t="s">
        <v>122</v>
      </c>
      <c r="K73" s="117">
        <v>28033</v>
      </c>
      <c r="L73" s="118">
        <v>97697</v>
      </c>
    </row>
    <row r="74" spans="1:13" s="89" customFormat="1" ht="15" customHeight="1" x14ac:dyDescent="0.25">
      <c r="A74" s="104" t="s">
        <v>20</v>
      </c>
      <c r="B74" s="117">
        <v>92453</v>
      </c>
      <c r="C74" s="117">
        <v>5384</v>
      </c>
      <c r="D74" s="117">
        <v>9462</v>
      </c>
      <c r="E74" s="117">
        <v>3022</v>
      </c>
      <c r="F74" s="117">
        <v>35280</v>
      </c>
      <c r="G74" s="124" t="s">
        <v>122</v>
      </c>
      <c r="H74" s="117">
        <v>6193</v>
      </c>
      <c r="I74" s="124" t="s">
        <v>122</v>
      </c>
      <c r="J74" s="124" t="s">
        <v>122</v>
      </c>
      <c r="K74" s="117">
        <v>25857</v>
      </c>
      <c r="L74" s="118">
        <v>95297</v>
      </c>
    </row>
    <row r="75" spans="1:13" s="89" customFormat="1" ht="15" customHeight="1" x14ac:dyDescent="0.25">
      <c r="A75" s="104" t="s">
        <v>22</v>
      </c>
      <c r="B75" s="117">
        <v>101570</v>
      </c>
      <c r="C75" s="117">
        <v>5665</v>
      </c>
      <c r="D75" s="117">
        <v>9954</v>
      </c>
      <c r="E75" s="117">
        <v>4131</v>
      </c>
      <c r="F75" s="117">
        <v>36674</v>
      </c>
      <c r="G75" s="124" t="s">
        <v>122</v>
      </c>
      <c r="H75" s="117">
        <v>7106</v>
      </c>
      <c r="I75" s="124" t="s">
        <v>122</v>
      </c>
      <c r="J75" s="124" t="s">
        <v>122</v>
      </c>
      <c r="K75" s="117">
        <v>26683</v>
      </c>
      <c r="L75" s="118">
        <v>99460</v>
      </c>
    </row>
    <row r="76" spans="1:13" s="89" customFormat="1" ht="15" customHeight="1" x14ac:dyDescent="0.25">
      <c r="A76" s="104" t="s">
        <v>28</v>
      </c>
      <c r="B76" s="117">
        <v>100256</v>
      </c>
      <c r="C76" s="117">
        <v>5755</v>
      </c>
      <c r="D76" s="117">
        <v>9223</v>
      </c>
      <c r="E76" s="117">
        <v>3736</v>
      </c>
      <c r="F76" s="117">
        <v>36313</v>
      </c>
      <c r="G76" s="124" t="s">
        <v>122</v>
      </c>
      <c r="H76" s="117">
        <v>6905</v>
      </c>
      <c r="I76" s="124" t="s">
        <v>122</v>
      </c>
      <c r="J76" s="124" t="s">
        <v>122</v>
      </c>
      <c r="K76" s="117">
        <v>30950</v>
      </c>
      <c r="L76" s="118">
        <v>102891</v>
      </c>
    </row>
    <row r="77" spans="1:13" s="89" customFormat="1" ht="15" customHeight="1" x14ac:dyDescent="0.25">
      <c r="A77" s="104" t="s">
        <v>29</v>
      </c>
      <c r="B77" s="117">
        <v>98858</v>
      </c>
      <c r="C77" s="117">
        <v>5622</v>
      </c>
      <c r="D77" s="117">
        <v>9044</v>
      </c>
      <c r="E77" s="117">
        <v>3836</v>
      </c>
      <c r="F77" s="117">
        <v>35653</v>
      </c>
      <c r="G77" s="124" t="s">
        <v>122</v>
      </c>
      <c r="H77" s="117">
        <v>7259</v>
      </c>
      <c r="I77" s="124" t="s">
        <v>122</v>
      </c>
      <c r="J77" s="124" t="s">
        <v>122</v>
      </c>
      <c r="K77" s="117">
        <v>28462</v>
      </c>
      <c r="L77" s="118">
        <v>99574</v>
      </c>
    </row>
    <row r="78" spans="1:13" s="89" customFormat="1" ht="15" customHeight="1" x14ac:dyDescent="0.25">
      <c r="A78" s="86" t="s">
        <v>121</v>
      </c>
      <c r="B78" s="117">
        <v>97088</v>
      </c>
      <c r="C78" s="117">
        <v>5301</v>
      </c>
      <c r="D78" s="117">
        <v>10355</v>
      </c>
      <c r="E78" s="117">
        <v>3361</v>
      </c>
      <c r="F78" s="117">
        <v>25797</v>
      </c>
      <c r="G78" s="124" t="s">
        <v>122</v>
      </c>
      <c r="H78" s="117">
        <v>7126</v>
      </c>
      <c r="I78" s="124" t="s">
        <v>122</v>
      </c>
      <c r="J78" s="124" t="s">
        <v>122</v>
      </c>
      <c r="K78" s="117">
        <v>28002</v>
      </c>
      <c r="L78" s="118">
        <v>97465</v>
      </c>
    </row>
    <row r="79" spans="1:13" s="89" customFormat="1" ht="17.25" customHeight="1" x14ac:dyDescent="0.2">
      <c r="A79" s="119" t="s">
        <v>48</v>
      </c>
      <c r="B79" s="120"/>
      <c r="C79" s="120"/>
      <c r="D79" s="120"/>
      <c r="E79" s="120"/>
      <c r="F79" s="120"/>
      <c r="G79" s="120"/>
      <c r="H79" s="120"/>
      <c r="I79" s="120"/>
      <c r="J79" s="120"/>
      <c r="K79" s="120"/>
      <c r="L79" s="120"/>
    </row>
    <row r="80" spans="1:13" s="89" customFormat="1" ht="12" customHeight="1" x14ac:dyDescent="0.2">
      <c r="A80" s="121" t="s">
        <v>45</v>
      </c>
      <c r="B80" s="120"/>
      <c r="C80" s="120"/>
      <c r="D80" s="120"/>
      <c r="E80" s="120"/>
      <c r="F80" s="120"/>
      <c r="G80" s="120"/>
      <c r="H80" s="120"/>
      <c r="I80" s="120"/>
      <c r="J80" s="120"/>
    </row>
    <row r="81" spans="1:13" s="89" customFormat="1" ht="12" customHeight="1" x14ac:dyDescent="0.2">
      <c r="A81" s="94" t="s">
        <v>44</v>
      </c>
      <c r="B81" s="120"/>
      <c r="C81" s="120"/>
      <c r="D81" s="120"/>
      <c r="E81" s="120"/>
      <c r="F81" s="120"/>
      <c r="G81" s="120"/>
      <c r="H81" s="120"/>
      <c r="I81" s="120"/>
      <c r="J81" s="120"/>
      <c r="K81" s="120"/>
      <c r="L81" s="120"/>
    </row>
    <row r="82" spans="1:13" s="89" customFormat="1" ht="12" customHeight="1" x14ac:dyDescent="0.2">
      <c r="A82" s="119" t="s">
        <v>11</v>
      </c>
      <c r="B82" s="120"/>
      <c r="C82" s="120"/>
      <c r="D82" s="120"/>
      <c r="E82" s="120"/>
      <c r="F82" s="120"/>
      <c r="G82" s="120"/>
      <c r="H82" s="120"/>
      <c r="I82" s="120"/>
      <c r="J82" s="120"/>
      <c r="K82" s="120"/>
      <c r="L82" s="120"/>
    </row>
    <row r="83" spans="1:13" s="103" customFormat="1" ht="30" customHeight="1" x14ac:dyDescent="0.2">
      <c r="A83" s="94" t="s">
        <v>144</v>
      </c>
      <c r="B83" s="94"/>
      <c r="C83" s="94"/>
      <c r="D83" s="94"/>
      <c r="E83" s="94"/>
      <c r="F83" s="94"/>
      <c r="G83" s="94"/>
      <c r="H83" s="94"/>
      <c r="I83" s="94"/>
      <c r="J83" s="94"/>
      <c r="K83" s="94"/>
      <c r="L83" s="94"/>
    </row>
    <row r="84" spans="1:13" s="13" customFormat="1" ht="20.25" customHeight="1" x14ac:dyDescent="0.2">
      <c r="A84" s="56" t="s">
        <v>151</v>
      </c>
      <c r="B84" s="64"/>
      <c r="C84" s="58"/>
      <c r="D84" s="58"/>
      <c r="E84" s="58"/>
      <c r="F84" s="58"/>
      <c r="G84" s="58"/>
      <c r="H84" s="58"/>
      <c r="I84" s="58"/>
      <c r="J84" s="58"/>
      <c r="K84" s="58"/>
      <c r="L84" s="58"/>
    </row>
    <row r="85" spans="1:13" s="33" customFormat="1" ht="30" customHeight="1" x14ac:dyDescent="0.25">
      <c r="A85" s="143" t="s">
        <v>8</v>
      </c>
      <c r="B85" s="144" t="s">
        <v>75</v>
      </c>
      <c r="C85" s="144" t="s">
        <v>31</v>
      </c>
      <c r="D85" s="144" t="s">
        <v>36</v>
      </c>
      <c r="E85" s="144" t="s">
        <v>32</v>
      </c>
      <c r="F85" s="144" t="s">
        <v>37</v>
      </c>
      <c r="G85" s="144" t="s">
        <v>118</v>
      </c>
      <c r="H85" s="144" t="s">
        <v>83</v>
      </c>
      <c r="I85" s="144" t="s">
        <v>38</v>
      </c>
      <c r="J85" s="144" t="s">
        <v>39</v>
      </c>
      <c r="K85" s="144" t="s">
        <v>40</v>
      </c>
      <c r="L85" s="144" t="s">
        <v>33</v>
      </c>
    </row>
    <row r="86" spans="1:13" s="89" customFormat="1" ht="15" customHeight="1" x14ac:dyDescent="0.25">
      <c r="A86" s="104" t="s">
        <v>0</v>
      </c>
      <c r="B86" s="124" t="s">
        <v>122</v>
      </c>
      <c r="C86" s="129">
        <v>0</v>
      </c>
      <c r="D86" s="129">
        <v>0</v>
      </c>
      <c r="E86" s="129">
        <v>0</v>
      </c>
      <c r="F86" s="129">
        <v>0</v>
      </c>
      <c r="G86" s="129">
        <v>0</v>
      </c>
      <c r="H86" s="129">
        <v>0</v>
      </c>
      <c r="I86" s="129">
        <v>0</v>
      </c>
      <c r="J86" s="129">
        <v>0</v>
      </c>
      <c r="K86" s="129">
        <v>0</v>
      </c>
      <c r="L86" s="130">
        <v>0</v>
      </c>
      <c r="M86" s="127"/>
    </row>
    <row r="87" spans="1:13" s="89" customFormat="1" ht="15" customHeight="1" x14ac:dyDescent="0.25">
      <c r="A87" s="104" t="s">
        <v>1</v>
      </c>
      <c r="B87" s="124" t="s">
        <v>122</v>
      </c>
      <c r="C87" s="129">
        <v>0</v>
      </c>
      <c r="D87" s="129">
        <v>0</v>
      </c>
      <c r="E87" s="129">
        <v>0</v>
      </c>
      <c r="F87" s="129">
        <v>0</v>
      </c>
      <c r="G87" s="129">
        <v>0</v>
      </c>
      <c r="H87" s="129">
        <v>0</v>
      </c>
      <c r="I87" s="129">
        <v>0</v>
      </c>
      <c r="J87" s="129">
        <v>0</v>
      </c>
      <c r="K87" s="129">
        <v>0</v>
      </c>
      <c r="L87" s="130">
        <v>0</v>
      </c>
      <c r="M87" s="127"/>
    </row>
    <row r="88" spans="1:13" s="89" customFormat="1" ht="15" customHeight="1" x14ac:dyDescent="0.25">
      <c r="A88" s="104" t="s">
        <v>2</v>
      </c>
      <c r="B88" s="117">
        <v>6</v>
      </c>
      <c r="C88" s="117">
        <v>2</v>
      </c>
      <c r="D88" s="117">
        <v>2</v>
      </c>
      <c r="E88" s="117">
        <v>2</v>
      </c>
      <c r="F88" s="117">
        <v>1</v>
      </c>
      <c r="G88" s="129">
        <v>0</v>
      </c>
      <c r="H88" s="117">
        <v>1</v>
      </c>
      <c r="I88" s="129">
        <v>0</v>
      </c>
      <c r="J88" s="129">
        <v>0</v>
      </c>
      <c r="K88" s="129">
        <v>0</v>
      </c>
      <c r="L88" s="130">
        <v>0</v>
      </c>
      <c r="M88" s="127"/>
    </row>
    <row r="89" spans="1:13" s="89" customFormat="1" ht="15" customHeight="1" x14ac:dyDescent="0.25">
      <c r="A89" s="104" t="s">
        <v>3</v>
      </c>
      <c r="B89" s="117">
        <v>7</v>
      </c>
      <c r="C89" s="117">
        <v>2</v>
      </c>
      <c r="D89" s="117">
        <v>1</v>
      </c>
      <c r="E89" s="117">
        <v>2</v>
      </c>
      <c r="F89" s="117">
        <v>2</v>
      </c>
      <c r="G89" s="129">
        <v>0</v>
      </c>
      <c r="H89" s="117">
        <v>1</v>
      </c>
      <c r="I89" s="129">
        <v>0</v>
      </c>
      <c r="J89" s="129">
        <v>0</v>
      </c>
      <c r="K89" s="129">
        <v>0</v>
      </c>
      <c r="L89" s="118">
        <v>2</v>
      </c>
    </row>
    <row r="90" spans="1:13" s="89" customFormat="1" ht="15" customHeight="1" x14ac:dyDescent="0.25">
      <c r="A90" s="104" t="s">
        <v>4</v>
      </c>
      <c r="B90" s="117">
        <v>7</v>
      </c>
      <c r="C90" s="117">
        <v>2</v>
      </c>
      <c r="D90" s="117">
        <v>2</v>
      </c>
      <c r="E90" s="117">
        <v>2</v>
      </c>
      <c r="F90" s="117">
        <v>3</v>
      </c>
      <c r="G90" s="129">
        <v>0</v>
      </c>
      <c r="H90" s="117">
        <v>1</v>
      </c>
      <c r="I90" s="129">
        <v>0</v>
      </c>
      <c r="J90" s="129">
        <v>0</v>
      </c>
      <c r="K90" s="117">
        <v>2</v>
      </c>
      <c r="L90" s="118">
        <v>4</v>
      </c>
    </row>
    <row r="91" spans="1:13" s="89" customFormat="1" ht="15" customHeight="1" x14ac:dyDescent="0.25">
      <c r="A91" s="104" t="s">
        <v>5</v>
      </c>
      <c r="B91" s="117">
        <v>7</v>
      </c>
      <c r="C91" s="117">
        <v>2</v>
      </c>
      <c r="D91" s="117">
        <v>2</v>
      </c>
      <c r="E91" s="117">
        <v>2</v>
      </c>
      <c r="F91" s="117">
        <v>3</v>
      </c>
      <c r="G91" s="129">
        <v>0</v>
      </c>
      <c r="H91" s="117">
        <v>1</v>
      </c>
      <c r="I91" s="129">
        <v>0</v>
      </c>
      <c r="J91" s="129">
        <v>0</v>
      </c>
      <c r="K91" s="117">
        <v>2</v>
      </c>
      <c r="L91" s="118">
        <v>4</v>
      </c>
    </row>
    <row r="92" spans="1:13" s="89" customFormat="1" ht="15" customHeight="1" x14ac:dyDescent="0.25">
      <c r="A92" s="104" t="s">
        <v>6</v>
      </c>
      <c r="B92" s="117">
        <v>7</v>
      </c>
      <c r="C92" s="117">
        <v>2</v>
      </c>
      <c r="D92" s="117">
        <v>2</v>
      </c>
      <c r="E92" s="117">
        <v>2</v>
      </c>
      <c r="F92" s="117">
        <v>3</v>
      </c>
      <c r="G92" s="129">
        <v>0</v>
      </c>
      <c r="H92" s="117">
        <v>1</v>
      </c>
      <c r="I92" s="129">
        <v>0</v>
      </c>
      <c r="J92" s="129">
        <v>0</v>
      </c>
      <c r="K92" s="117">
        <v>2</v>
      </c>
      <c r="L92" s="118">
        <v>4</v>
      </c>
    </row>
    <row r="93" spans="1:13" s="89" customFormat="1" ht="15" customHeight="1" x14ac:dyDescent="0.25">
      <c r="A93" s="104" t="s">
        <v>7</v>
      </c>
      <c r="B93" s="117">
        <v>7</v>
      </c>
      <c r="C93" s="117">
        <v>2</v>
      </c>
      <c r="D93" s="117">
        <v>2</v>
      </c>
      <c r="E93" s="117">
        <v>2</v>
      </c>
      <c r="F93" s="117">
        <v>3</v>
      </c>
      <c r="G93" s="129">
        <v>0</v>
      </c>
      <c r="H93" s="117">
        <v>1</v>
      </c>
      <c r="I93" s="129">
        <v>0</v>
      </c>
      <c r="J93" s="129">
        <v>0</v>
      </c>
      <c r="K93" s="117">
        <v>2</v>
      </c>
      <c r="L93" s="118">
        <v>4</v>
      </c>
    </row>
    <row r="94" spans="1:13" s="89" customFormat="1" ht="15" customHeight="1" x14ac:dyDescent="0.25">
      <c r="A94" s="104" t="s">
        <v>9</v>
      </c>
      <c r="B94" s="117">
        <v>7</v>
      </c>
      <c r="C94" s="117">
        <v>2</v>
      </c>
      <c r="D94" s="117">
        <v>2</v>
      </c>
      <c r="E94" s="117">
        <v>2</v>
      </c>
      <c r="F94" s="117">
        <v>3</v>
      </c>
      <c r="G94" s="129">
        <v>0</v>
      </c>
      <c r="H94" s="117">
        <v>1</v>
      </c>
      <c r="I94" s="129">
        <v>0</v>
      </c>
      <c r="J94" s="129">
        <v>0</v>
      </c>
      <c r="K94" s="117">
        <v>2</v>
      </c>
      <c r="L94" s="118">
        <v>4</v>
      </c>
    </row>
    <row r="95" spans="1:13" s="89" customFormat="1" ht="15" customHeight="1" x14ac:dyDescent="0.25">
      <c r="A95" s="104" t="s">
        <v>12</v>
      </c>
      <c r="B95" s="117">
        <v>6</v>
      </c>
      <c r="C95" s="117">
        <v>2</v>
      </c>
      <c r="D95" s="117">
        <v>2</v>
      </c>
      <c r="E95" s="117">
        <v>2</v>
      </c>
      <c r="F95" s="117">
        <v>3</v>
      </c>
      <c r="G95" s="129">
        <v>0</v>
      </c>
      <c r="H95" s="117">
        <v>1</v>
      </c>
      <c r="I95" s="129">
        <v>0</v>
      </c>
      <c r="J95" s="129">
        <v>0</v>
      </c>
      <c r="K95" s="117">
        <v>2</v>
      </c>
      <c r="L95" s="118">
        <v>4</v>
      </c>
    </row>
    <row r="96" spans="1:13" s="89" customFormat="1" ht="15" customHeight="1" x14ac:dyDescent="0.25">
      <c r="A96" s="104" t="s">
        <v>20</v>
      </c>
      <c r="B96" s="117">
        <v>6</v>
      </c>
      <c r="C96" s="117">
        <v>2</v>
      </c>
      <c r="D96" s="117">
        <v>2</v>
      </c>
      <c r="E96" s="117">
        <v>2</v>
      </c>
      <c r="F96" s="117">
        <v>3</v>
      </c>
      <c r="G96" s="129">
        <v>0</v>
      </c>
      <c r="H96" s="117">
        <v>1</v>
      </c>
      <c r="I96" s="129">
        <v>0</v>
      </c>
      <c r="J96" s="129">
        <v>0</v>
      </c>
      <c r="K96" s="117">
        <v>2</v>
      </c>
      <c r="L96" s="118">
        <v>4</v>
      </c>
    </row>
    <row r="97" spans="1:12" s="89" customFormat="1" ht="15" customHeight="1" x14ac:dyDescent="0.25">
      <c r="A97" s="104" t="s">
        <v>22</v>
      </c>
      <c r="B97" s="117">
        <v>6</v>
      </c>
      <c r="C97" s="117">
        <v>2</v>
      </c>
      <c r="D97" s="117">
        <v>2</v>
      </c>
      <c r="E97" s="117">
        <v>2</v>
      </c>
      <c r="F97" s="117">
        <v>3</v>
      </c>
      <c r="G97" s="129">
        <v>0</v>
      </c>
      <c r="H97" s="117">
        <v>1</v>
      </c>
      <c r="I97" s="129">
        <v>0</v>
      </c>
      <c r="J97" s="129">
        <v>0</v>
      </c>
      <c r="K97" s="117">
        <v>2</v>
      </c>
      <c r="L97" s="118">
        <v>4</v>
      </c>
    </row>
    <row r="98" spans="1:12" s="89" customFormat="1" ht="15" customHeight="1" x14ac:dyDescent="0.25">
      <c r="A98" s="104" t="s">
        <v>28</v>
      </c>
      <c r="B98" s="117">
        <v>6</v>
      </c>
      <c r="C98" s="117">
        <v>2</v>
      </c>
      <c r="D98" s="117">
        <v>2</v>
      </c>
      <c r="E98" s="117">
        <v>2</v>
      </c>
      <c r="F98" s="117">
        <v>3</v>
      </c>
      <c r="G98" s="129">
        <v>0</v>
      </c>
      <c r="H98" s="117">
        <v>1</v>
      </c>
      <c r="I98" s="129">
        <v>0</v>
      </c>
      <c r="J98" s="129">
        <v>0</v>
      </c>
      <c r="K98" s="117">
        <v>2</v>
      </c>
      <c r="L98" s="118">
        <v>4</v>
      </c>
    </row>
    <row r="99" spans="1:12" s="89" customFormat="1" ht="15" customHeight="1" x14ac:dyDescent="0.25">
      <c r="A99" s="104" t="s">
        <v>29</v>
      </c>
      <c r="B99" s="117">
        <v>6</v>
      </c>
      <c r="C99" s="117">
        <v>2</v>
      </c>
      <c r="D99" s="117">
        <v>2</v>
      </c>
      <c r="E99" s="117">
        <v>2</v>
      </c>
      <c r="F99" s="117">
        <v>3</v>
      </c>
      <c r="G99" s="129">
        <v>0</v>
      </c>
      <c r="H99" s="117">
        <v>1</v>
      </c>
      <c r="I99" s="129">
        <v>0</v>
      </c>
      <c r="J99" s="129">
        <v>0</v>
      </c>
      <c r="K99" s="117">
        <v>2</v>
      </c>
      <c r="L99" s="118">
        <v>4</v>
      </c>
    </row>
    <row r="100" spans="1:12" s="89" customFormat="1" ht="15" customHeight="1" x14ac:dyDescent="0.25">
      <c r="A100" s="86" t="s">
        <v>121</v>
      </c>
      <c r="B100" s="117">
        <v>6</v>
      </c>
      <c r="C100" s="117">
        <v>2</v>
      </c>
      <c r="D100" s="117">
        <v>2</v>
      </c>
      <c r="E100" s="117">
        <v>2</v>
      </c>
      <c r="F100" s="117">
        <v>3</v>
      </c>
      <c r="G100" s="129">
        <v>0</v>
      </c>
      <c r="H100" s="117">
        <v>1</v>
      </c>
      <c r="I100" s="129">
        <v>0</v>
      </c>
      <c r="J100" s="129">
        <v>0</v>
      </c>
      <c r="K100" s="117">
        <v>2</v>
      </c>
      <c r="L100" s="118">
        <v>4</v>
      </c>
    </row>
    <row r="101" spans="1:12" s="89" customFormat="1" ht="17.25" customHeight="1" x14ac:dyDescent="0.2">
      <c r="A101" s="119" t="s">
        <v>10</v>
      </c>
      <c r="B101" s="120"/>
      <c r="C101" s="120"/>
      <c r="D101" s="120"/>
      <c r="E101" s="120"/>
      <c r="F101" s="120"/>
      <c r="G101" s="120"/>
      <c r="H101" s="120"/>
      <c r="I101" s="120"/>
      <c r="J101" s="120"/>
      <c r="K101" s="120"/>
      <c r="L101" s="120"/>
    </row>
    <row r="102" spans="1:12" s="89" customFormat="1" ht="12" customHeight="1" x14ac:dyDescent="0.2">
      <c r="A102" s="94" t="s">
        <v>44</v>
      </c>
      <c r="B102" s="120"/>
      <c r="C102" s="120"/>
      <c r="D102" s="120"/>
      <c r="E102" s="120"/>
      <c r="F102" s="120"/>
      <c r="G102" s="120"/>
      <c r="H102" s="120"/>
      <c r="I102" s="120"/>
      <c r="J102" s="120"/>
      <c r="K102" s="120"/>
      <c r="L102" s="120"/>
    </row>
    <row r="103" spans="1:12" s="89" customFormat="1" ht="12" customHeight="1" x14ac:dyDescent="0.2">
      <c r="A103" s="119" t="s">
        <v>11</v>
      </c>
      <c r="B103" s="120"/>
      <c r="C103" s="120"/>
      <c r="D103" s="120"/>
      <c r="E103" s="120"/>
      <c r="F103" s="120"/>
      <c r="G103" s="120"/>
      <c r="H103" s="120"/>
      <c r="I103" s="120"/>
      <c r="J103" s="120"/>
      <c r="K103" s="120"/>
      <c r="L103" s="120"/>
    </row>
    <row r="104" spans="1:12" s="103" customFormat="1" ht="12" customHeight="1" x14ac:dyDescent="0.2">
      <c r="A104" s="94" t="s">
        <v>144</v>
      </c>
      <c r="B104" s="94"/>
      <c r="C104" s="94"/>
      <c r="D104" s="94"/>
      <c r="E104" s="94"/>
      <c r="F104" s="94"/>
      <c r="G104" s="94"/>
      <c r="H104" s="94"/>
      <c r="I104" s="94"/>
      <c r="J104" s="94"/>
      <c r="K104" s="94"/>
      <c r="L104" s="94"/>
    </row>
    <row r="105" spans="1:12" ht="15" customHeight="1" x14ac:dyDescent="0.2">
      <c r="A105" s="179" t="s">
        <v>125</v>
      </c>
    </row>
  </sheetData>
  <mergeCells count="1">
    <mergeCell ref="A2:B2"/>
  </mergeCells>
  <phoneticPr fontId="0" type="noConversion"/>
  <hyperlinks>
    <hyperlink ref="A2" location="'Table of contents'!A1" display="Back to Table of Contents"/>
  </hyperlinks>
  <pageMargins left="0.75" right="0.75" top="0.75" bottom="0.57499999999999996" header="0.375" footer="0.375"/>
  <pageSetup scale="48" orientation="portrait" r:id="rId1"/>
  <headerFooter alignWithMargins="0">
    <oddFooter>&amp;L&amp;9© 2021 CIHI&amp;R&amp;9&amp;P</oddFooter>
  </headerFooter>
  <ignoredErrors>
    <ignoredError sqref="K23:L23 K24:L24 K25:L26 K27 H23:H25 B23:F25" calculatedColumn="1"/>
  </ignoredErrors>
  <tableParts count="5">
    <tablePart r:id="rId2"/>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05"/>
  <sheetViews>
    <sheetView showGridLines="0" zoomScaleNormal="100" zoomScaleSheetLayoutView="100" workbookViewId="0">
      <pane xSplit="1" topLeftCell="B1" activePane="topRight" state="frozen"/>
      <selection activeCell="A2" sqref="A2:B2"/>
      <selection pane="topRight"/>
    </sheetView>
  </sheetViews>
  <sheetFormatPr defaultColWidth="0" defaultRowHeight="15" customHeight="1" zeroHeight="1" x14ac:dyDescent="0.25"/>
  <cols>
    <col min="1" max="1" width="15.25" style="4" customWidth="1"/>
    <col min="2" max="12" width="28.125" style="3" customWidth="1"/>
    <col min="13" max="16384" width="9.25" style="3" hidden="1"/>
  </cols>
  <sheetData>
    <row r="1" spans="1:12" s="80" customFormat="1" ht="15" hidden="1" customHeight="1" x14ac:dyDescent="0.2">
      <c r="A1" s="80" t="s">
        <v>181</v>
      </c>
      <c r="B1" s="141"/>
      <c r="C1" s="141"/>
      <c r="D1" s="141"/>
      <c r="E1" s="141"/>
      <c r="F1" s="141"/>
      <c r="G1" s="141"/>
      <c r="H1" s="141"/>
      <c r="I1" s="141"/>
      <c r="J1" s="141"/>
      <c r="K1" s="141"/>
      <c r="L1" s="141"/>
    </row>
    <row r="2" spans="1:12" s="12" customFormat="1" ht="24" customHeight="1" x14ac:dyDescent="0.2">
      <c r="A2" s="183" t="s">
        <v>21</v>
      </c>
      <c r="B2" s="183"/>
    </row>
    <row r="3" spans="1:12" s="13" customFormat="1" ht="20.25" customHeight="1" x14ac:dyDescent="0.2">
      <c r="A3" s="62" t="s">
        <v>152</v>
      </c>
      <c r="B3" s="61"/>
      <c r="C3" s="61"/>
      <c r="D3" s="61"/>
      <c r="E3" s="61"/>
      <c r="F3" s="61"/>
      <c r="G3" s="61"/>
      <c r="H3" s="61"/>
      <c r="I3" s="61"/>
      <c r="J3" s="61"/>
      <c r="K3" s="61"/>
      <c r="L3" s="61"/>
    </row>
    <row r="4" spans="1:12" s="13" customFormat="1" ht="20.25" customHeight="1" x14ac:dyDescent="0.2">
      <c r="A4" s="75" t="s">
        <v>30</v>
      </c>
      <c r="B4" s="76"/>
      <c r="C4" s="76"/>
      <c r="D4" s="76"/>
      <c r="E4" s="76"/>
      <c r="F4" s="76"/>
      <c r="G4" s="76"/>
      <c r="H4" s="76"/>
      <c r="I4" s="76"/>
      <c r="J4" s="76"/>
      <c r="K4" s="76"/>
      <c r="L4" s="76"/>
    </row>
    <row r="5" spans="1:12" ht="45" customHeight="1" x14ac:dyDescent="0.25">
      <c r="A5" s="143" t="s">
        <v>8</v>
      </c>
      <c r="B5" s="144" t="s">
        <v>107</v>
      </c>
      <c r="C5" s="144" t="s">
        <v>109</v>
      </c>
      <c r="D5" s="144" t="s">
        <v>110</v>
      </c>
      <c r="E5" s="144" t="s">
        <v>111</v>
      </c>
      <c r="F5" s="144" t="s">
        <v>76</v>
      </c>
      <c r="G5" s="144" t="s">
        <v>112</v>
      </c>
      <c r="H5" s="144" t="s">
        <v>93</v>
      </c>
      <c r="I5" s="144" t="s">
        <v>84</v>
      </c>
      <c r="J5" s="144" t="s">
        <v>85</v>
      </c>
      <c r="K5" s="144" t="s">
        <v>79</v>
      </c>
      <c r="L5" s="145" t="s">
        <v>106</v>
      </c>
    </row>
    <row r="6" spans="1:12" s="89" customFormat="1" ht="15" customHeight="1" x14ac:dyDescent="0.25">
      <c r="A6" s="104" t="s">
        <v>0</v>
      </c>
      <c r="B6" s="105">
        <v>334.81632336000001</v>
      </c>
      <c r="C6" s="105">
        <v>1206.9483571000001</v>
      </c>
      <c r="D6" s="105">
        <v>539.81784261999996</v>
      </c>
      <c r="E6" s="105">
        <v>499.44134374999999</v>
      </c>
      <c r="F6" s="105">
        <v>304.89515302000001</v>
      </c>
      <c r="G6" s="105">
        <v>234.87901116</v>
      </c>
      <c r="H6" s="105">
        <v>255.57411289999999</v>
      </c>
      <c r="I6" s="105">
        <v>546.19848882999997</v>
      </c>
      <c r="J6" s="105">
        <v>170.43904204</v>
      </c>
      <c r="K6" s="105">
        <v>605.94010518000005</v>
      </c>
      <c r="L6" s="107">
        <v>86.425213737999997</v>
      </c>
    </row>
    <row r="7" spans="1:12" s="89" customFormat="1" ht="15" customHeight="1" x14ac:dyDescent="0.25">
      <c r="A7" s="104" t="s">
        <v>1</v>
      </c>
      <c r="B7" s="105">
        <v>349.62607030999999</v>
      </c>
      <c r="C7" s="105">
        <v>1291.6126128000001</v>
      </c>
      <c r="D7" s="105">
        <v>572.72372026999994</v>
      </c>
      <c r="E7" s="105">
        <v>583.57546062999995</v>
      </c>
      <c r="F7" s="105">
        <v>329.85302302000002</v>
      </c>
      <c r="G7" s="105">
        <v>237.66811268000001</v>
      </c>
      <c r="H7" s="105">
        <v>257.90645291999999</v>
      </c>
      <c r="I7" s="105">
        <v>576.22627019000004</v>
      </c>
      <c r="J7" s="105">
        <v>176.46668525000001</v>
      </c>
      <c r="K7" s="105">
        <v>760.02181135000001</v>
      </c>
      <c r="L7" s="107">
        <v>94.919958383999997</v>
      </c>
    </row>
    <row r="8" spans="1:12" s="89" customFormat="1" ht="15" customHeight="1" x14ac:dyDescent="0.25">
      <c r="A8" s="104" t="s">
        <v>2</v>
      </c>
      <c r="B8" s="105">
        <v>352.81563607999999</v>
      </c>
      <c r="C8" s="105">
        <v>1332.8736242</v>
      </c>
      <c r="D8" s="105">
        <v>583.92953037999996</v>
      </c>
      <c r="E8" s="105">
        <v>515.06046663999996</v>
      </c>
      <c r="F8" s="105">
        <v>362.70321869000003</v>
      </c>
      <c r="G8" s="105">
        <v>303.23216466999997</v>
      </c>
      <c r="H8" s="105">
        <v>297.07451742000001</v>
      </c>
      <c r="I8" s="105">
        <v>610.06406605999996</v>
      </c>
      <c r="J8" s="105">
        <v>184.58782593000001</v>
      </c>
      <c r="K8" s="105">
        <v>800.51838643999997</v>
      </c>
      <c r="L8" s="107">
        <v>101.93124782</v>
      </c>
    </row>
    <row r="9" spans="1:12" s="89" customFormat="1" ht="15" customHeight="1" x14ac:dyDescent="0.25">
      <c r="A9" s="104" t="s">
        <v>3</v>
      </c>
      <c r="B9" s="105">
        <v>368.51761723999999</v>
      </c>
      <c r="C9" s="105">
        <v>1339.6662750999999</v>
      </c>
      <c r="D9" s="105">
        <v>642.67646031000004</v>
      </c>
      <c r="E9" s="105">
        <v>499.45649780000002</v>
      </c>
      <c r="F9" s="105">
        <v>375.30007711000002</v>
      </c>
      <c r="G9" s="105">
        <v>332.17530749999997</v>
      </c>
      <c r="H9" s="105">
        <v>295.94030347</v>
      </c>
      <c r="I9" s="105">
        <v>578.88348559999997</v>
      </c>
      <c r="J9" s="105">
        <v>181.87686517</v>
      </c>
      <c r="K9" s="105">
        <v>815.92270786999995</v>
      </c>
      <c r="L9" s="107">
        <v>106.41580304999999</v>
      </c>
    </row>
    <row r="10" spans="1:12" s="89" customFormat="1" ht="15" customHeight="1" x14ac:dyDescent="0.25">
      <c r="A10" s="104" t="s">
        <v>4</v>
      </c>
      <c r="B10" s="105">
        <v>381.53623035999999</v>
      </c>
      <c r="C10" s="105">
        <v>1419.9664653</v>
      </c>
      <c r="D10" s="105">
        <v>661.72235362000004</v>
      </c>
      <c r="E10" s="105">
        <v>690.32907542999999</v>
      </c>
      <c r="F10" s="105">
        <v>379.51357188999998</v>
      </c>
      <c r="G10" s="105">
        <v>338.67063671</v>
      </c>
      <c r="H10" s="105">
        <v>278.58131379999998</v>
      </c>
      <c r="I10" s="105">
        <v>624.49346783999999</v>
      </c>
      <c r="J10" s="105">
        <v>206.44048142</v>
      </c>
      <c r="K10" s="105">
        <v>758.12348867000003</v>
      </c>
      <c r="L10" s="107">
        <v>107.64555306</v>
      </c>
    </row>
    <row r="11" spans="1:12" s="89" customFormat="1" ht="15" customHeight="1" x14ac:dyDescent="0.25">
      <c r="A11" s="104" t="s">
        <v>5</v>
      </c>
      <c r="B11" s="105">
        <v>378.92845211999997</v>
      </c>
      <c r="C11" s="105">
        <v>1437.5153333000001</v>
      </c>
      <c r="D11" s="105">
        <v>665.12856772999999</v>
      </c>
      <c r="E11" s="105">
        <v>670.83524476000002</v>
      </c>
      <c r="F11" s="105">
        <v>375.68561452</v>
      </c>
      <c r="G11" s="105">
        <v>340.12246117000001</v>
      </c>
      <c r="H11" s="105">
        <v>284.18655618999998</v>
      </c>
      <c r="I11" s="105">
        <v>638.98160338000002</v>
      </c>
      <c r="J11" s="105">
        <v>207.20160014999999</v>
      </c>
      <c r="K11" s="105">
        <v>872.11293664000004</v>
      </c>
      <c r="L11" s="107">
        <v>131.35690797000001</v>
      </c>
    </row>
    <row r="12" spans="1:12" s="89" customFormat="1" ht="15" customHeight="1" x14ac:dyDescent="0.25">
      <c r="A12" s="104" t="s">
        <v>6</v>
      </c>
      <c r="B12" s="105">
        <v>385.55032877000002</v>
      </c>
      <c r="C12" s="105">
        <v>1519.0987083</v>
      </c>
      <c r="D12" s="105">
        <v>667.01562790000003</v>
      </c>
      <c r="E12" s="105">
        <v>474.22643770000002</v>
      </c>
      <c r="F12" s="105">
        <v>368.45401242000003</v>
      </c>
      <c r="G12" s="105">
        <v>349.14679286000001</v>
      </c>
      <c r="H12" s="105">
        <v>279.27823434999999</v>
      </c>
      <c r="I12" s="105">
        <v>624.10173244999999</v>
      </c>
      <c r="J12" s="105">
        <v>203.42134207000001</v>
      </c>
      <c r="K12" s="105">
        <v>887.29659508999998</v>
      </c>
      <c r="L12" s="107">
        <v>125.80338925</v>
      </c>
    </row>
    <row r="13" spans="1:12" s="89" customFormat="1" ht="15" customHeight="1" x14ac:dyDescent="0.25">
      <c r="A13" s="104" t="s">
        <v>7</v>
      </c>
      <c r="B13" s="105">
        <v>412.31303599</v>
      </c>
      <c r="C13" s="105">
        <v>1455.1421944000001</v>
      </c>
      <c r="D13" s="105">
        <v>698.97486976000005</v>
      </c>
      <c r="E13" s="105">
        <v>485.88678873999999</v>
      </c>
      <c r="F13" s="105">
        <v>359.08131008999999</v>
      </c>
      <c r="G13" s="105">
        <v>398.49302546000001</v>
      </c>
      <c r="H13" s="105">
        <v>300.38081204999997</v>
      </c>
      <c r="I13" s="105">
        <v>634.96766542</v>
      </c>
      <c r="J13" s="105">
        <v>211.53877295999999</v>
      </c>
      <c r="K13" s="105">
        <v>873.33688666</v>
      </c>
      <c r="L13" s="107">
        <v>135.20913103000001</v>
      </c>
    </row>
    <row r="14" spans="1:12" s="89" customFormat="1" ht="15" customHeight="1" x14ac:dyDescent="0.25">
      <c r="A14" s="104" t="s">
        <v>9</v>
      </c>
      <c r="B14" s="105">
        <v>417.82982605000001</v>
      </c>
      <c r="C14" s="105">
        <v>1590.4643536999999</v>
      </c>
      <c r="D14" s="105">
        <v>827.71603618999995</v>
      </c>
      <c r="E14" s="105">
        <v>515.50291181</v>
      </c>
      <c r="F14" s="105">
        <v>386.41214243000002</v>
      </c>
      <c r="G14" s="105">
        <v>437.58896500999998</v>
      </c>
      <c r="H14" s="105">
        <v>312.05258318</v>
      </c>
      <c r="I14" s="105">
        <v>609.76417390999995</v>
      </c>
      <c r="J14" s="105">
        <v>211.39164438</v>
      </c>
      <c r="K14" s="105">
        <v>908.86132516999999</v>
      </c>
      <c r="L14" s="107">
        <v>148.09789551</v>
      </c>
    </row>
    <row r="15" spans="1:12" s="89" customFormat="1" ht="15" customHeight="1" x14ac:dyDescent="0.25">
      <c r="A15" s="104" t="s">
        <v>12</v>
      </c>
      <c r="B15" s="105">
        <v>440.37230067000002</v>
      </c>
      <c r="C15" s="105">
        <v>1564.8914929</v>
      </c>
      <c r="D15" s="105">
        <v>601.17496430999995</v>
      </c>
      <c r="E15" s="105">
        <v>748.42834072999995</v>
      </c>
      <c r="F15" s="105">
        <v>380.93107877</v>
      </c>
      <c r="G15" s="105">
        <v>504.96915039999999</v>
      </c>
      <c r="H15" s="105">
        <v>314.77156583999999</v>
      </c>
      <c r="I15" s="105">
        <v>665.83834772</v>
      </c>
      <c r="J15" s="105">
        <v>219.97926835999999</v>
      </c>
      <c r="K15" s="105">
        <v>905.59797321999997</v>
      </c>
      <c r="L15" s="107">
        <v>154.19881319000001</v>
      </c>
    </row>
    <row r="16" spans="1:12" s="89" customFormat="1" ht="15" customHeight="1" x14ac:dyDescent="0.25">
      <c r="A16" s="104" t="s">
        <v>20</v>
      </c>
      <c r="B16" s="105">
        <v>447.23063653000003</v>
      </c>
      <c r="C16" s="105">
        <v>1603.6919888</v>
      </c>
      <c r="D16" s="105">
        <v>636.43106220000004</v>
      </c>
      <c r="E16" s="105">
        <v>881.03622124000003</v>
      </c>
      <c r="F16" s="105">
        <v>382.55925610000003</v>
      </c>
      <c r="G16" s="105">
        <v>529.43399638000005</v>
      </c>
      <c r="H16" s="105">
        <v>338.27231962000002</v>
      </c>
      <c r="I16" s="105">
        <v>683.62075372000004</v>
      </c>
      <c r="J16" s="105">
        <v>202.81184117999999</v>
      </c>
      <c r="K16" s="105">
        <v>996.09811178999996</v>
      </c>
      <c r="L16" s="107">
        <v>158.93032153999999</v>
      </c>
    </row>
    <row r="17" spans="1:12" s="89" customFormat="1" ht="15" customHeight="1" x14ac:dyDescent="0.25">
      <c r="A17" s="104" t="s">
        <v>22</v>
      </c>
      <c r="B17" s="105">
        <v>440.20515945</v>
      </c>
      <c r="C17" s="105">
        <v>1563.5714114</v>
      </c>
      <c r="D17" s="105">
        <v>647.28889417000005</v>
      </c>
      <c r="E17" s="105">
        <v>890.68739771000003</v>
      </c>
      <c r="F17" s="105">
        <v>353.99545997000001</v>
      </c>
      <c r="G17" s="124" t="s">
        <v>122</v>
      </c>
      <c r="H17" s="105">
        <v>305.19657322</v>
      </c>
      <c r="I17" s="105">
        <v>666.93896471999994</v>
      </c>
      <c r="J17" s="105">
        <v>201.04387568999999</v>
      </c>
      <c r="K17" s="105">
        <v>954.09150949000002</v>
      </c>
      <c r="L17" s="107">
        <v>156.72141250000001</v>
      </c>
    </row>
    <row r="18" spans="1:12" s="89" customFormat="1" ht="15" customHeight="1" x14ac:dyDescent="0.25">
      <c r="A18" s="104" t="s">
        <v>28</v>
      </c>
      <c r="B18" s="105">
        <v>436.82074226999998</v>
      </c>
      <c r="C18" s="105">
        <v>1658.7558703</v>
      </c>
      <c r="D18" s="105">
        <v>656.18628951000005</v>
      </c>
      <c r="E18" s="105">
        <v>924.96037946000001</v>
      </c>
      <c r="F18" s="105">
        <v>338.13044135000001</v>
      </c>
      <c r="G18" s="124" t="s">
        <v>122</v>
      </c>
      <c r="H18" s="105">
        <v>300.51732329999999</v>
      </c>
      <c r="I18" s="105">
        <v>636.01346716</v>
      </c>
      <c r="J18" s="105">
        <v>235.51279409</v>
      </c>
      <c r="K18" s="105">
        <v>1039.1203187999999</v>
      </c>
      <c r="L18" s="107">
        <v>160.25291970000001</v>
      </c>
    </row>
    <row r="19" spans="1:12" s="89" customFormat="1" ht="15" customHeight="1" x14ac:dyDescent="0.25">
      <c r="A19" s="104" t="s">
        <v>29</v>
      </c>
      <c r="B19" s="105">
        <v>447.60588371</v>
      </c>
      <c r="C19" s="105">
        <v>1662.0941854</v>
      </c>
      <c r="D19" s="105">
        <v>679.20019989000002</v>
      </c>
      <c r="E19" s="105">
        <v>1041.7946085000001</v>
      </c>
      <c r="F19" s="105">
        <v>380.27083148999998</v>
      </c>
      <c r="G19" s="124" t="s">
        <v>122</v>
      </c>
      <c r="H19" s="105">
        <v>292.93692367</v>
      </c>
      <c r="I19" s="105">
        <v>656.18758971</v>
      </c>
      <c r="J19" s="105">
        <v>247.20608571</v>
      </c>
      <c r="K19" s="105">
        <v>1086.0891207</v>
      </c>
      <c r="L19" s="107">
        <v>173.16091089</v>
      </c>
    </row>
    <row r="20" spans="1:12" s="89" customFormat="1" ht="15" customHeight="1" x14ac:dyDescent="0.25">
      <c r="A20" s="159" t="s">
        <v>121</v>
      </c>
      <c r="B20" s="160">
        <v>469.58196569</v>
      </c>
      <c r="C20" s="160">
        <v>1822.5211995</v>
      </c>
      <c r="D20" s="160">
        <v>693.03901574999998</v>
      </c>
      <c r="E20" s="160">
        <v>1270.4577988000001</v>
      </c>
      <c r="F20" s="160">
        <v>423.34702393999999</v>
      </c>
      <c r="G20" s="161" t="s">
        <v>122</v>
      </c>
      <c r="H20" s="160">
        <v>309.65345341</v>
      </c>
      <c r="I20" s="160">
        <v>790.70418397000003</v>
      </c>
      <c r="J20" s="160">
        <v>269.47717215</v>
      </c>
      <c r="K20" s="160">
        <v>1191.3050957</v>
      </c>
      <c r="L20" s="162">
        <v>187.58151896999999</v>
      </c>
    </row>
    <row r="21" spans="1:12" ht="30" customHeight="1" x14ac:dyDescent="0.2">
      <c r="A21" s="74" t="s">
        <v>19</v>
      </c>
      <c r="B21" s="71"/>
      <c r="C21" s="71"/>
      <c r="D21" s="71"/>
      <c r="E21" s="71"/>
      <c r="F21" s="71"/>
      <c r="G21" s="71"/>
      <c r="H21" s="71"/>
      <c r="I21" s="71"/>
      <c r="J21" s="71"/>
      <c r="K21" s="71"/>
      <c r="L21" s="71"/>
    </row>
    <row r="22" spans="1:12" ht="45" customHeight="1" x14ac:dyDescent="0.25">
      <c r="A22" s="143" t="s">
        <v>8</v>
      </c>
      <c r="B22" s="144" t="s">
        <v>107</v>
      </c>
      <c r="C22" s="144" t="s">
        <v>109</v>
      </c>
      <c r="D22" s="144" t="s">
        <v>110</v>
      </c>
      <c r="E22" s="144" t="s">
        <v>111</v>
      </c>
      <c r="F22" s="144" t="s">
        <v>76</v>
      </c>
      <c r="G22" s="144" t="s">
        <v>112</v>
      </c>
      <c r="H22" s="144" t="s">
        <v>96</v>
      </c>
      <c r="I22" s="144" t="s">
        <v>84</v>
      </c>
      <c r="J22" s="144" t="s">
        <v>85</v>
      </c>
      <c r="K22" s="144" t="s">
        <v>79</v>
      </c>
      <c r="L22" s="145" t="s">
        <v>106</v>
      </c>
    </row>
    <row r="23" spans="1:12" s="89" customFormat="1" ht="15" customHeight="1" x14ac:dyDescent="0.25">
      <c r="A23" s="104" t="s">
        <v>0</v>
      </c>
      <c r="B23" s="108" t="s">
        <v>43</v>
      </c>
      <c r="C23" s="108" t="s">
        <v>43</v>
      </c>
      <c r="D23" s="108" t="s">
        <v>43</v>
      </c>
      <c r="E23" s="108" t="s">
        <v>43</v>
      </c>
      <c r="F23" s="108" t="s">
        <v>43</v>
      </c>
      <c r="G23" s="108" t="s">
        <v>43</v>
      </c>
      <c r="H23" s="108" t="s">
        <v>43</v>
      </c>
      <c r="I23" s="108" t="s">
        <v>43</v>
      </c>
      <c r="J23" s="108" t="s">
        <v>43</v>
      </c>
      <c r="K23" s="108" t="s">
        <v>43</v>
      </c>
      <c r="L23" s="109" t="s">
        <v>43</v>
      </c>
    </row>
    <row r="24" spans="1:12" s="89" customFormat="1" ht="15" customHeight="1" x14ac:dyDescent="0.25">
      <c r="A24" s="104" t="s">
        <v>1</v>
      </c>
      <c r="B24" s="110">
        <f t="shared" ref="B24:L37" si="0">((B7-B6)/B6)*100</f>
        <v>4.4232451994511308</v>
      </c>
      <c r="C24" s="110">
        <f t="shared" si="0"/>
        <v>7.0147372256612019</v>
      </c>
      <c r="D24" s="110">
        <f t="shared" si="0"/>
        <v>6.0957373121072962</v>
      </c>
      <c r="E24" s="110">
        <f t="shared" si="0"/>
        <v>16.845645225981549</v>
      </c>
      <c r="F24" s="110">
        <f t="shared" si="0"/>
        <v>8.1857221253900576</v>
      </c>
      <c r="G24" s="110">
        <f t="shared" si="0"/>
        <v>1.1874630714023493</v>
      </c>
      <c r="H24" s="110">
        <f t="shared" si="0"/>
        <v>0.91258852218440156</v>
      </c>
      <c r="I24" s="110">
        <f t="shared" si="0"/>
        <v>5.4975951003310035</v>
      </c>
      <c r="J24" s="110">
        <f t="shared" si="0"/>
        <v>3.5365390099912624</v>
      </c>
      <c r="K24" s="110">
        <f t="shared" si="0"/>
        <v>25.428537383943016</v>
      </c>
      <c r="L24" s="111">
        <f t="shared" si="0"/>
        <v>9.8290120192841091</v>
      </c>
    </row>
    <row r="25" spans="1:12" s="89" customFormat="1" ht="15" customHeight="1" x14ac:dyDescent="0.25">
      <c r="A25" s="104" t="s">
        <v>2</v>
      </c>
      <c r="B25" s="110">
        <f t="shared" si="0"/>
        <v>0.91227915789344216</v>
      </c>
      <c r="C25" s="110">
        <f t="shared" si="0"/>
        <v>3.1945345679578763</v>
      </c>
      <c r="D25" s="110">
        <f t="shared" si="0"/>
        <v>1.9565821553046985</v>
      </c>
      <c r="E25" s="110">
        <f t="shared" si="0"/>
        <v>-11.740554326262195</v>
      </c>
      <c r="F25" s="110">
        <f t="shared" si="0"/>
        <v>9.9590403535601961</v>
      </c>
      <c r="G25" s="110">
        <f t="shared" si="0"/>
        <v>27.586389798229437</v>
      </c>
      <c r="H25" s="110">
        <f t="shared" si="0"/>
        <v>15.186926909560327</v>
      </c>
      <c r="I25" s="110">
        <f t="shared" si="0"/>
        <v>5.8723105176795443</v>
      </c>
      <c r="J25" s="110">
        <f t="shared" si="0"/>
        <v>4.6020815025197486</v>
      </c>
      <c r="K25" s="110">
        <f t="shared" si="0"/>
        <v>5.3283438034583934</v>
      </c>
      <c r="L25" s="111">
        <f t="shared" si="0"/>
        <v>7.3865281394622295</v>
      </c>
    </row>
    <row r="26" spans="1:12" s="89" customFormat="1" ht="15" customHeight="1" x14ac:dyDescent="0.25">
      <c r="A26" s="104" t="s">
        <v>3</v>
      </c>
      <c r="B26" s="110">
        <f t="shared" si="0"/>
        <v>4.4504776870035379</v>
      </c>
      <c r="C26" s="110">
        <f t="shared" si="0"/>
        <v>0.50962452678714343</v>
      </c>
      <c r="D26" s="110">
        <f t="shared" si="0"/>
        <v>10.060619796325376</v>
      </c>
      <c r="E26" s="110">
        <f t="shared" si="0"/>
        <v>-3.0295411608257417</v>
      </c>
      <c r="F26" s="110">
        <f t="shared" si="0"/>
        <v>3.4730484238592982</v>
      </c>
      <c r="G26" s="110">
        <f t="shared" si="0"/>
        <v>9.5448788757281413</v>
      </c>
      <c r="H26" s="110">
        <f t="shared" si="0"/>
        <v>-0.38179442647935585</v>
      </c>
      <c r="I26" s="110">
        <f t="shared" si="0"/>
        <v>-5.1110337741042056</v>
      </c>
      <c r="J26" s="110">
        <f t="shared" si="0"/>
        <v>-1.4686563137853226</v>
      </c>
      <c r="K26" s="110">
        <f t="shared" si="0"/>
        <v>1.924293269328244</v>
      </c>
      <c r="L26" s="111">
        <f t="shared" si="0"/>
        <v>4.3995882773055595</v>
      </c>
    </row>
    <row r="27" spans="1:12" s="89" customFormat="1" ht="15" customHeight="1" x14ac:dyDescent="0.25">
      <c r="A27" s="104" t="s">
        <v>4</v>
      </c>
      <c r="B27" s="110">
        <f t="shared" si="0"/>
        <v>3.5326976271860357</v>
      </c>
      <c r="C27" s="110">
        <f t="shared" si="0"/>
        <v>5.9940443148056444</v>
      </c>
      <c r="D27" s="110">
        <f t="shared" si="0"/>
        <v>2.9635274490702619</v>
      </c>
      <c r="E27" s="110">
        <f t="shared" si="0"/>
        <v>38.216056547617896</v>
      </c>
      <c r="F27" s="110">
        <f t="shared" si="0"/>
        <v>1.1227002169693112</v>
      </c>
      <c r="G27" s="110">
        <f t="shared" si="0"/>
        <v>1.955391946163856</v>
      </c>
      <c r="H27" s="110">
        <f t="shared" si="0"/>
        <v>-5.8657065179902883</v>
      </c>
      <c r="I27" s="110">
        <f t="shared" si="0"/>
        <v>7.8789572296619035</v>
      </c>
      <c r="J27" s="110">
        <f t="shared" si="0"/>
        <v>13.505629881535745</v>
      </c>
      <c r="K27" s="110">
        <f t="shared" si="0"/>
        <v>-7.0839086401807823</v>
      </c>
      <c r="L27" s="111">
        <f t="shared" si="0"/>
        <v>1.1556084479503477</v>
      </c>
    </row>
    <row r="28" spans="1:12" s="89" customFormat="1" ht="15" customHeight="1" x14ac:dyDescent="0.25">
      <c r="A28" s="104" t="s">
        <v>5</v>
      </c>
      <c r="B28" s="110">
        <f t="shared" si="0"/>
        <v>-0.68349426148584547</v>
      </c>
      <c r="C28" s="110">
        <f t="shared" si="0"/>
        <v>1.2358649608174015</v>
      </c>
      <c r="D28" s="110">
        <f t="shared" si="0"/>
        <v>0.51474974229992532</v>
      </c>
      <c r="E28" s="110">
        <f t="shared" si="0"/>
        <v>-2.8238460994645815</v>
      </c>
      <c r="F28" s="110">
        <f t="shared" si="0"/>
        <v>-1.0086483471293333</v>
      </c>
      <c r="G28" s="110">
        <f t="shared" si="0"/>
        <v>0.42868329953363898</v>
      </c>
      <c r="H28" s="110">
        <f t="shared" si="0"/>
        <v>2.0120668947753382</v>
      </c>
      <c r="I28" s="110">
        <f t="shared" si="0"/>
        <v>2.319981919124253</v>
      </c>
      <c r="J28" s="110">
        <f t="shared" si="0"/>
        <v>0.36868676374160758</v>
      </c>
      <c r="K28" s="110">
        <f t="shared" si="0"/>
        <v>15.035736218907465</v>
      </c>
      <c r="L28" s="111">
        <f t="shared" si="0"/>
        <v>22.027249836120642</v>
      </c>
    </row>
    <row r="29" spans="1:12" s="89" customFormat="1" ht="15" customHeight="1" x14ac:dyDescent="0.25">
      <c r="A29" s="104" t="s">
        <v>6</v>
      </c>
      <c r="B29" s="110">
        <f t="shared" si="0"/>
        <v>1.7475269046049398</v>
      </c>
      <c r="C29" s="110">
        <f t="shared" si="0"/>
        <v>5.6753046809396368</v>
      </c>
      <c r="D29" s="110">
        <f t="shared" si="0"/>
        <v>0.28371359486788233</v>
      </c>
      <c r="E29" s="110">
        <f t="shared" si="0"/>
        <v>-29.30806164341281</v>
      </c>
      <c r="F29" s="110">
        <f t="shared" si="0"/>
        <v>-1.9249079071711417</v>
      </c>
      <c r="G29" s="110">
        <f t="shared" si="0"/>
        <v>2.6532595521497933</v>
      </c>
      <c r="H29" s="110">
        <f t="shared" si="0"/>
        <v>-1.727147795379316</v>
      </c>
      <c r="I29" s="110">
        <f t="shared" si="0"/>
        <v>-2.3286853410631032</v>
      </c>
      <c r="J29" s="110">
        <f t="shared" si="0"/>
        <v>-1.8244347906885516</v>
      </c>
      <c r="K29" s="110">
        <f t="shared" si="0"/>
        <v>1.7410197477975964</v>
      </c>
      <c r="L29" s="111">
        <f t="shared" si="0"/>
        <v>-4.2278086518817544</v>
      </c>
    </row>
    <row r="30" spans="1:12" s="89" customFormat="1" ht="15" customHeight="1" x14ac:dyDescent="0.25">
      <c r="A30" s="104" t="s">
        <v>7</v>
      </c>
      <c r="B30" s="110">
        <f t="shared" si="0"/>
        <v>6.9414302681000351</v>
      </c>
      <c r="C30" s="110">
        <f t="shared" si="0"/>
        <v>-4.210161824939779</v>
      </c>
      <c r="D30" s="110">
        <f t="shared" si="0"/>
        <v>4.7913782710937314</v>
      </c>
      <c r="E30" s="110">
        <f t="shared" si="0"/>
        <v>2.4588150539545439</v>
      </c>
      <c r="F30" s="110">
        <f t="shared" si="0"/>
        <v>-2.5437916304507797</v>
      </c>
      <c r="G30" s="110">
        <f t="shared" si="0"/>
        <v>14.133377023396212</v>
      </c>
      <c r="H30" s="110">
        <f t="shared" si="0"/>
        <v>7.5561125445793218</v>
      </c>
      <c r="I30" s="110">
        <f t="shared" si="0"/>
        <v>1.7410515633956432</v>
      </c>
      <c r="J30" s="110">
        <f t="shared" si="0"/>
        <v>3.9904519395052773</v>
      </c>
      <c r="K30" s="110">
        <f t="shared" si="0"/>
        <v>-1.5732854726647545</v>
      </c>
      <c r="L30" s="111">
        <f t="shared" si="0"/>
        <v>7.4765408436720744</v>
      </c>
    </row>
    <row r="31" spans="1:12" s="89" customFormat="1" ht="15" customHeight="1" x14ac:dyDescent="0.25">
      <c r="A31" s="104" t="s">
        <v>9</v>
      </c>
      <c r="B31" s="110">
        <f t="shared" si="0"/>
        <v>1.3380100987478374</v>
      </c>
      <c r="C31" s="110">
        <f t="shared" si="0"/>
        <v>9.2995832174186468</v>
      </c>
      <c r="D31" s="110">
        <f t="shared" si="0"/>
        <v>18.418568678185022</v>
      </c>
      <c r="E31" s="110">
        <f t="shared" si="0"/>
        <v>6.095272346630467</v>
      </c>
      <c r="F31" s="110">
        <f t="shared" si="0"/>
        <v>7.6113213280718632</v>
      </c>
      <c r="G31" s="110">
        <f t="shared" si="0"/>
        <v>9.8109470058778605</v>
      </c>
      <c r="H31" s="110">
        <f t="shared" si="0"/>
        <v>3.8856580253392474</v>
      </c>
      <c r="I31" s="110">
        <f t="shared" si="0"/>
        <v>-3.9692558979879977</v>
      </c>
      <c r="J31" s="110">
        <f t="shared" si="0"/>
        <v>-6.9551589971549491E-2</v>
      </c>
      <c r="K31" s="110">
        <f t="shared" si="0"/>
        <v>4.0676672487589602</v>
      </c>
      <c r="L31" s="111">
        <f t="shared" si="0"/>
        <v>9.5324660263812007</v>
      </c>
    </row>
    <row r="32" spans="1:12" s="89" customFormat="1" ht="15" customHeight="1" x14ac:dyDescent="0.25">
      <c r="A32" s="104" t="s">
        <v>12</v>
      </c>
      <c r="B32" s="110">
        <f t="shared" si="0"/>
        <v>5.3951329499638065</v>
      </c>
      <c r="C32" s="110">
        <f t="shared" si="0"/>
        <v>-1.6078864477853998</v>
      </c>
      <c r="D32" s="110">
        <f t="shared" si="0"/>
        <v>-27.369419218066003</v>
      </c>
      <c r="E32" s="110">
        <f t="shared" si="0"/>
        <v>45.184115081361512</v>
      </c>
      <c r="F32" s="110">
        <f t="shared" si="0"/>
        <v>-1.4184501619259888</v>
      </c>
      <c r="G32" s="110">
        <f t="shared" si="0"/>
        <v>15.398054059352297</v>
      </c>
      <c r="H32" s="110">
        <f t="shared" si="0"/>
        <v>0.8713219523107153</v>
      </c>
      <c r="I32" s="110">
        <f t="shared" si="0"/>
        <v>9.1960427013011916</v>
      </c>
      <c r="J32" s="110">
        <f t="shared" si="0"/>
        <v>4.0624235670179942</v>
      </c>
      <c r="K32" s="110">
        <f t="shared" si="0"/>
        <v>-0.35905939218940952</v>
      </c>
      <c r="L32" s="111">
        <f t="shared" si="0"/>
        <v>4.1195167959615313</v>
      </c>
    </row>
    <row r="33" spans="1:12" s="89" customFormat="1" ht="15" customHeight="1" x14ac:dyDescent="0.25">
      <c r="A33" s="104" t="s">
        <v>20</v>
      </c>
      <c r="B33" s="110">
        <f t="shared" si="0"/>
        <v>1.5573949246048093</v>
      </c>
      <c r="C33" s="110">
        <f t="shared" si="0"/>
        <v>2.479436822044212</v>
      </c>
      <c r="D33" s="110">
        <f t="shared" si="0"/>
        <v>5.864531955429209</v>
      </c>
      <c r="E33" s="110">
        <f t="shared" si="0"/>
        <v>17.718179990439349</v>
      </c>
      <c r="F33" s="110">
        <f t="shared" si="0"/>
        <v>0.42742044971948723</v>
      </c>
      <c r="G33" s="110">
        <f t="shared" si="0"/>
        <v>4.8448199183298195</v>
      </c>
      <c r="H33" s="110">
        <f t="shared" si="0"/>
        <v>7.4659709867013788</v>
      </c>
      <c r="I33" s="110">
        <f t="shared" si="0"/>
        <v>2.6706791612245708</v>
      </c>
      <c r="J33" s="110">
        <f t="shared" si="0"/>
        <v>-7.8041114092193471</v>
      </c>
      <c r="K33" s="110">
        <f t="shared" si="0"/>
        <v>9.9934122255389024</v>
      </c>
      <c r="L33" s="111">
        <f t="shared" si="0"/>
        <v>3.0684466709675227</v>
      </c>
    </row>
    <row r="34" spans="1:12" s="89" customFormat="1" ht="15" customHeight="1" x14ac:dyDescent="0.25">
      <c r="A34" s="104" t="s">
        <v>22</v>
      </c>
      <c r="B34" s="110">
        <f t="shared" si="0"/>
        <v>-1.5708845741225879</v>
      </c>
      <c r="C34" s="110">
        <f t="shared" si="0"/>
        <v>-2.5017632862293691</v>
      </c>
      <c r="D34" s="110">
        <f t="shared" si="0"/>
        <v>1.7060499738128601</v>
      </c>
      <c r="E34" s="110">
        <f t="shared" si="0"/>
        <v>1.0954346980668519</v>
      </c>
      <c r="F34" s="110">
        <f t="shared" si="0"/>
        <v>-7.4665024240149371</v>
      </c>
      <c r="G34" s="110" t="s">
        <v>47</v>
      </c>
      <c r="H34" s="110">
        <f t="shared" si="0"/>
        <v>-9.7778459783986538</v>
      </c>
      <c r="I34" s="110">
        <f t="shared" si="0"/>
        <v>-2.4402110247859277</v>
      </c>
      <c r="J34" s="110">
        <f t="shared" si="0"/>
        <v>-0.87172695623372698</v>
      </c>
      <c r="K34" s="110">
        <f t="shared" si="0"/>
        <v>-4.2171149410687656</v>
      </c>
      <c r="L34" s="111">
        <f t="shared" si="0"/>
        <v>-1.3898600459598496</v>
      </c>
    </row>
    <row r="35" spans="1:12" s="89" customFormat="1" ht="15" customHeight="1" x14ac:dyDescent="0.25">
      <c r="A35" s="104" t="s">
        <v>28</v>
      </c>
      <c r="B35" s="110">
        <f t="shared" si="0"/>
        <v>-0.76882724051407392</v>
      </c>
      <c r="C35" s="110">
        <f t="shared" si="0"/>
        <v>6.0876310609166966</v>
      </c>
      <c r="D35" s="110">
        <f t="shared" si="0"/>
        <v>1.3745632622677508</v>
      </c>
      <c r="E35" s="110">
        <f t="shared" si="0"/>
        <v>3.8479248542325246</v>
      </c>
      <c r="F35" s="110">
        <f t="shared" si="0"/>
        <v>-4.4817011555302173</v>
      </c>
      <c r="G35" s="110" t="s">
        <v>47</v>
      </c>
      <c r="H35" s="110">
        <f t="shared" si="0"/>
        <v>-1.5331921556756782</v>
      </c>
      <c r="I35" s="110">
        <f t="shared" si="0"/>
        <v>-4.6369306931981917</v>
      </c>
      <c r="J35" s="110">
        <f t="shared" si="0"/>
        <v>17.144973096892254</v>
      </c>
      <c r="K35" s="110">
        <f t="shared" si="0"/>
        <v>8.9120182355936919</v>
      </c>
      <c r="L35" s="111">
        <f t="shared" si="0"/>
        <v>2.2533661123045281</v>
      </c>
    </row>
    <row r="36" spans="1:12" s="89" customFormat="1" ht="15" customHeight="1" x14ac:dyDescent="0.25">
      <c r="A36" s="104" t="s">
        <v>29</v>
      </c>
      <c r="B36" s="110">
        <f t="shared" si="0"/>
        <v>2.469008542028825</v>
      </c>
      <c r="C36" s="110">
        <f t="shared" si="0"/>
        <v>0.20125415437995003</v>
      </c>
      <c r="D36" s="110">
        <f t="shared" si="0"/>
        <v>3.5072220721321918</v>
      </c>
      <c r="E36" s="110">
        <f t="shared" si="0"/>
        <v>12.631268499112247</v>
      </c>
      <c r="F36" s="110">
        <f t="shared" si="0"/>
        <v>12.462761404076097</v>
      </c>
      <c r="G36" s="110" t="s">
        <v>47</v>
      </c>
      <c r="H36" s="110">
        <f t="shared" si="0"/>
        <v>-2.5224501359053559</v>
      </c>
      <c r="I36" s="110">
        <f t="shared" si="0"/>
        <v>3.1719646818303691</v>
      </c>
      <c r="J36" s="110">
        <f t="shared" si="0"/>
        <v>4.9650345600891068</v>
      </c>
      <c r="K36" s="110">
        <f t="shared" si="0"/>
        <v>4.5200542276221363</v>
      </c>
      <c r="L36" s="111">
        <f t="shared" si="0"/>
        <v>8.0547619439098366</v>
      </c>
    </row>
    <row r="37" spans="1:12" s="89" customFormat="1" ht="15" customHeight="1" x14ac:dyDescent="0.25">
      <c r="A37" s="159" t="s">
        <v>121</v>
      </c>
      <c r="B37" s="163">
        <f t="shared" si="0"/>
        <v>4.9096946174724811</v>
      </c>
      <c r="C37" s="163">
        <f t="shared" si="0"/>
        <v>9.652101277364828</v>
      </c>
      <c r="D37" s="163">
        <f t="shared" si="0"/>
        <v>2.0375164586584664</v>
      </c>
      <c r="E37" s="163">
        <f t="shared" si="0"/>
        <v>21.948970404947147</v>
      </c>
      <c r="F37" s="163">
        <f t="shared" si="0"/>
        <v>11.327766655469285</v>
      </c>
      <c r="G37" s="163" t="s">
        <v>47</v>
      </c>
      <c r="H37" s="163">
        <f t="shared" si="0"/>
        <v>5.7065287402388174</v>
      </c>
      <c r="I37" s="163">
        <f t="shared" si="0"/>
        <v>20.499716295983166</v>
      </c>
      <c r="J37" s="163">
        <f t="shared" si="0"/>
        <v>9.0091173831887161</v>
      </c>
      <c r="K37" s="163">
        <f t="shared" si="0"/>
        <v>9.6876004919547363</v>
      </c>
      <c r="L37" s="164">
        <f t="shared" si="0"/>
        <v>8.3278656862463869</v>
      </c>
    </row>
    <row r="38" spans="1:12" ht="17.25" customHeight="1" x14ac:dyDescent="0.2">
      <c r="A38" s="14" t="s">
        <v>48</v>
      </c>
      <c r="B38" s="52"/>
      <c r="C38" s="52"/>
      <c r="D38" s="52"/>
      <c r="E38" s="52"/>
      <c r="F38" s="52"/>
      <c r="G38" s="52"/>
      <c r="H38" s="52"/>
      <c r="I38" s="52"/>
      <c r="J38" s="52"/>
      <c r="K38" s="52"/>
      <c r="L38" s="52"/>
    </row>
    <row r="39" spans="1:12" s="37" customFormat="1" ht="12" customHeight="1" x14ac:dyDescent="0.2">
      <c r="A39" s="36" t="s">
        <v>45</v>
      </c>
      <c r="B39" s="53"/>
      <c r="C39" s="53"/>
      <c r="D39" s="53"/>
      <c r="E39" s="53"/>
      <c r="F39" s="53"/>
      <c r="G39" s="53"/>
      <c r="H39" s="53"/>
      <c r="I39" s="53"/>
      <c r="J39" s="53"/>
    </row>
    <row r="40" spans="1:12" s="37" customFormat="1" ht="12" customHeight="1" x14ac:dyDescent="0.2">
      <c r="A40" s="36" t="s">
        <v>46</v>
      </c>
      <c r="B40" s="53"/>
      <c r="C40" s="53"/>
      <c r="D40" s="53"/>
      <c r="E40" s="53"/>
      <c r="F40" s="53"/>
      <c r="G40" s="53"/>
      <c r="H40" s="53"/>
      <c r="I40" s="53"/>
      <c r="J40" s="53"/>
    </row>
    <row r="41" spans="1:12" ht="12" customHeight="1" x14ac:dyDescent="0.2">
      <c r="A41" s="15" t="s">
        <v>44</v>
      </c>
      <c r="B41" s="52"/>
      <c r="C41" s="52"/>
      <c r="D41" s="52"/>
      <c r="E41" s="52"/>
      <c r="F41" s="52"/>
      <c r="G41" s="52"/>
      <c r="H41" s="52"/>
      <c r="I41" s="52"/>
      <c r="J41" s="52"/>
      <c r="K41" s="52"/>
      <c r="L41" s="52"/>
    </row>
    <row r="42" spans="1:12" ht="12" customHeight="1" x14ac:dyDescent="0.2">
      <c r="A42" s="14" t="s">
        <v>11</v>
      </c>
      <c r="B42" s="52"/>
      <c r="C42" s="52"/>
      <c r="D42" s="52"/>
      <c r="E42" s="52"/>
      <c r="F42" s="52"/>
      <c r="G42" s="52"/>
      <c r="H42" s="52"/>
      <c r="I42" s="52"/>
      <c r="J42" s="52"/>
      <c r="K42" s="52"/>
      <c r="L42" s="52"/>
    </row>
    <row r="43" spans="1:12" s="103" customFormat="1" ht="30" customHeight="1" x14ac:dyDescent="0.2">
      <c r="A43" s="94" t="s">
        <v>144</v>
      </c>
      <c r="B43" s="94"/>
      <c r="C43" s="94"/>
      <c r="D43" s="94"/>
      <c r="E43" s="94"/>
      <c r="F43" s="94"/>
      <c r="G43" s="94"/>
      <c r="H43" s="94"/>
      <c r="I43" s="94"/>
      <c r="J43" s="94"/>
      <c r="K43" s="94"/>
      <c r="L43" s="94"/>
    </row>
    <row r="44" spans="1:12" s="13" customFormat="1" ht="20.25" customHeight="1" x14ac:dyDescent="0.2">
      <c r="A44" s="56" t="s">
        <v>153</v>
      </c>
      <c r="B44" s="64"/>
      <c r="C44" s="58"/>
      <c r="D44" s="58"/>
      <c r="E44" s="58"/>
      <c r="F44" s="58"/>
      <c r="G44" s="58"/>
      <c r="H44" s="58"/>
      <c r="I44" s="58"/>
      <c r="J44" s="58"/>
      <c r="K44" s="58"/>
      <c r="L44" s="58"/>
    </row>
    <row r="45" spans="1:12" s="13" customFormat="1" ht="20.25" customHeight="1" x14ac:dyDescent="0.2">
      <c r="A45" s="75" t="s">
        <v>53</v>
      </c>
      <c r="B45" s="76"/>
      <c r="C45" s="76"/>
      <c r="D45" s="76"/>
      <c r="E45" s="76"/>
      <c r="F45" s="76"/>
      <c r="G45" s="76"/>
      <c r="H45" s="76"/>
      <c r="I45" s="76"/>
      <c r="J45" s="76"/>
      <c r="K45" s="76"/>
      <c r="L45" s="76"/>
    </row>
    <row r="46" spans="1:12" ht="45" customHeight="1" x14ac:dyDescent="0.25">
      <c r="A46" s="143" t="s">
        <v>8</v>
      </c>
      <c r="B46" s="144" t="s">
        <v>99</v>
      </c>
      <c r="C46" s="144" t="s">
        <v>101</v>
      </c>
      <c r="D46" s="144" t="s">
        <v>97</v>
      </c>
      <c r="E46" s="144" t="s">
        <v>98</v>
      </c>
      <c r="F46" s="144" t="s">
        <v>77</v>
      </c>
      <c r="G46" s="144" t="s">
        <v>113</v>
      </c>
      <c r="H46" s="144" t="s">
        <v>94</v>
      </c>
      <c r="I46" s="144" t="s">
        <v>86</v>
      </c>
      <c r="J46" s="144" t="s">
        <v>87</v>
      </c>
      <c r="K46" s="144" t="s">
        <v>82</v>
      </c>
      <c r="L46" s="144" t="s">
        <v>108</v>
      </c>
    </row>
    <row r="47" spans="1:12" s="89" customFormat="1" ht="15" customHeight="1" x14ac:dyDescent="0.25">
      <c r="A47" s="104" t="s">
        <v>0</v>
      </c>
      <c r="B47" s="112">
        <v>190132145.55000001</v>
      </c>
      <c r="C47" s="112">
        <v>64548805.089000002</v>
      </c>
      <c r="D47" s="112">
        <v>32613094.962000001</v>
      </c>
      <c r="E47" s="112">
        <v>2253479.3429999999</v>
      </c>
      <c r="F47" s="112">
        <v>33195459.785</v>
      </c>
      <c r="G47" s="112">
        <v>4070453.2634000001</v>
      </c>
      <c r="H47" s="112">
        <v>10064252.992000001</v>
      </c>
      <c r="I47" s="112">
        <v>1914425.7034</v>
      </c>
      <c r="J47" s="112">
        <v>31190685.572000001</v>
      </c>
      <c r="K47" s="112">
        <v>50634914.188000001</v>
      </c>
      <c r="L47" s="113">
        <v>54035895.660999998</v>
      </c>
    </row>
    <row r="48" spans="1:12" s="89" customFormat="1" ht="15" customHeight="1" x14ac:dyDescent="0.25">
      <c r="A48" s="104" t="s">
        <v>1</v>
      </c>
      <c r="B48" s="106">
        <v>192755145.83000001</v>
      </c>
      <c r="C48" s="106">
        <v>66448302.478</v>
      </c>
      <c r="D48" s="106">
        <v>33656109.421999998</v>
      </c>
      <c r="E48" s="106">
        <v>2517544.5372000001</v>
      </c>
      <c r="F48" s="106">
        <v>39320789.314999998</v>
      </c>
      <c r="G48" s="106">
        <v>4166797.3514999999</v>
      </c>
      <c r="H48" s="106">
        <v>10687643.409</v>
      </c>
      <c r="I48" s="106">
        <v>2008724.7779000001</v>
      </c>
      <c r="J48" s="106">
        <v>38698791.142999999</v>
      </c>
      <c r="K48" s="106">
        <v>109624568.8</v>
      </c>
      <c r="L48" s="114">
        <v>59954862.833999999</v>
      </c>
    </row>
    <row r="49" spans="1:12" s="89" customFormat="1" ht="15" customHeight="1" x14ac:dyDescent="0.25">
      <c r="A49" s="104" t="s">
        <v>2</v>
      </c>
      <c r="B49" s="106">
        <v>213900124.41999999</v>
      </c>
      <c r="C49" s="106">
        <v>68746955.790999994</v>
      </c>
      <c r="D49" s="106">
        <v>34571547.846000001</v>
      </c>
      <c r="E49" s="106">
        <v>2236907.6066000001</v>
      </c>
      <c r="F49" s="106">
        <v>44782603.707999997</v>
      </c>
      <c r="G49" s="106">
        <v>5265323.3074000003</v>
      </c>
      <c r="H49" s="106">
        <v>13478567.93</v>
      </c>
      <c r="I49" s="106">
        <v>2142545</v>
      </c>
      <c r="J49" s="106">
        <v>30825428.578000002</v>
      </c>
      <c r="K49" s="106">
        <v>118982648.81</v>
      </c>
      <c r="L49" s="114">
        <v>63143146.222000003</v>
      </c>
    </row>
    <row r="50" spans="1:12" s="89" customFormat="1" ht="15" customHeight="1" x14ac:dyDescent="0.25">
      <c r="A50" s="104" t="s">
        <v>3</v>
      </c>
      <c r="B50" s="106">
        <v>230951464.78999999</v>
      </c>
      <c r="C50" s="106">
        <v>71130920.540000007</v>
      </c>
      <c r="D50" s="106">
        <v>37611354.487000003</v>
      </c>
      <c r="E50" s="106">
        <v>2290507.4989</v>
      </c>
      <c r="F50" s="106">
        <v>46674194.090000004</v>
      </c>
      <c r="G50" s="106">
        <v>5758923.3062000005</v>
      </c>
      <c r="H50" s="106">
        <v>14617675.348999999</v>
      </c>
      <c r="I50" s="106">
        <v>3448408.9237000002</v>
      </c>
      <c r="J50" s="106">
        <v>30491838.322000001</v>
      </c>
      <c r="K50" s="106">
        <v>123334060.59999999</v>
      </c>
      <c r="L50" s="114">
        <v>66988641.607000001</v>
      </c>
    </row>
    <row r="51" spans="1:12" s="89" customFormat="1" ht="15" customHeight="1" x14ac:dyDescent="0.25">
      <c r="A51" s="104" t="s">
        <v>4</v>
      </c>
      <c r="B51" s="106">
        <v>243836371</v>
      </c>
      <c r="C51" s="106">
        <v>75201424</v>
      </c>
      <c r="D51" s="106">
        <v>38888761</v>
      </c>
      <c r="E51" s="106">
        <v>2269802</v>
      </c>
      <c r="F51" s="106">
        <v>31626384</v>
      </c>
      <c r="G51" s="106">
        <v>5999889</v>
      </c>
      <c r="H51" s="106">
        <v>12472364</v>
      </c>
      <c r="I51" s="106">
        <v>3776312</v>
      </c>
      <c r="J51" s="106">
        <v>23499120</v>
      </c>
      <c r="K51" s="106">
        <v>119198998</v>
      </c>
      <c r="L51" s="114">
        <v>72951606.601999998</v>
      </c>
    </row>
    <row r="52" spans="1:12" s="89" customFormat="1" ht="15" customHeight="1" x14ac:dyDescent="0.25">
      <c r="A52" s="104" t="s">
        <v>5</v>
      </c>
      <c r="B52" s="106">
        <v>234577174</v>
      </c>
      <c r="C52" s="106">
        <v>77625828</v>
      </c>
      <c r="D52" s="106">
        <v>38567480</v>
      </c>
      <c r="E52" s="106">
        <v>2398236</v>
      </c>
      <c r="F52" s="106">
        <v>31307385</v>
      </c>
      <c r="G52" s="106">
        <v>5693650</v>
      </c>
      <c r="H52" s="106">
        <v>13135671</v>
      </c>
      <c r="I52" s="106">
        <v>3785966</v>
      </c>
      <c r="J52" s="106">
        <v>23592803</v>
      </c>
      <c r="K52" s="106">
        <v>132596923</v>
      </c>
      <c r="L52" s="114">
        <v>78891514</v>
      </c>
    </row>
    <row r="53" spans="1:12" s="89" customFormat="1" ht="15" customHeight="1" x14ac:dyDescent="0.25">
      <c r="A53" s="104" t="s">
        <v>6</v>
      </c>
      <c r="B53" s="106">
        <v>233660849</v>
      </c>
      <c r="C53" s="106">
        <v>77502897</v>
      </c>
      <c r="D53" s="106">
        <v>39565366</v>
      </c>
      <c r="E53" s="106">
        <v>2374926</v>
      </c>
      <c r="F53" s="106">
        <v>33053641</v>
      </c>
      <c r="G53" s="106">
        <v>5791647</v>
      </c>
      <c r="H53" s="106">
        <v>12913267</v>
      </c>
      <c r="I53" s="106">
        <v>4791229</v>
      </c>
      <c r="J53" s="106">
        <v>23230107</v>
      </c>
      <c r="K53" s="106">
        <v>131104283</v>
      </c>
      <c r="L53" s="114">
        <v>77131945</v>
      </c>
    </row>
    <row r="54" spans="1:12" s="89" customFormat="1" ht="15" customHeight="1" x14ac:dyDescent="0.25">
      <c r="A54" s="104" t="s">
        <v>7</v>
      </c>
      <c r="B54" s="106">
        <v>260150147</v>
      </c>
      <c r="C54" s="106">
        <v>75911858</v>
      </c>
      <c r="D54" s="106">
        <v>40386069</v>
      </c>
      <c r="E54" s="106">
        <v>2467819</v>
      </c>
      <c r="F54" s="106">
        <v>35258912</v>
      </c>
      <c r="G54" s="106">
        <v>5056478</v>
      </c>
      <c r="H54" s="106">
        <v>15595171</v>
      </c>
      <c r="I54" s="106">
        <v>5086091</v>
      </c>
      <c r="J54" s="106">
        <v>23721958</v>
      </c>
      <c r="K54" s="106">
        <v>128952558</v>
      </c>
      <c r="L54" s="114">
        <v>82751098</v>
      </c>
    </row>
    <row r="55" spans="1:12" s="89" customFormat="1" ht="15" customHeight="1" x14ac:dyDescent="0.25">
      <c r="A55" s="104" t="s">
        <v>9</v>
      </c>
      <c r="B55" s="106">
        <v>252361694</v>
      </c>
      <c r="C55" s="106">
        <v>76876685</v>
      </c>
      <c r="D55" s="106">
        <v>23237300</v>
      </c>
      <c r="E55" s="106">
        <v>2478538</v>
      </c>
      <c r="F55" s="106">
        <v>43146007</v>
      </c>
      <c r="G55" s="106">
        <v>4726836</v>
      </c>
      <c r="H55" s="106">
        <v>16966611</v>
      </c>
      <c r="I55" s="106">
        <v>5259216</v>
      </c>
      <c r="J55" s="106">
        <v>23867385</v>
      </c>
      <c r="K55" s="106">
        <v>137992415</v>
      </c>
      <c r="L55" s="114">
        <v>87297045</v>
      </c>
    </row>
    <row r="56" spans="1:12" s="89" customFormat="1" ht="15" customHeight="1" x14ac:dyDescent="0.25">
      <c r="A56" s="104" t="s">
        <v>12</v>
      </c>
      <c r="B56" s="106">
        <v>280582771</v>
      </c>
      <c r="C56" s="106">
        <v>80128704</v>
      </c>
      <c r="D56" s="106">
        <v>33689845</v>
      </c>
      <c r="E56" s="106">
        <v>1853857</v>
      </c>
      <c r="F56" s="106">
        <v>40933330</v>
      </c>
      <c r="G56" s="106">
        <v>5123417</v>
      </c>
      <c r="H56" s="106">
        <v>17296068</v>
      </c>
      <c r="I56" s="106">
        <v>5399949</v>
      </c>
      <c r="J56" s="106">
        <v>24786824</v>
      </c>
      <c r="K56" s="106">
        <v>136815025</v>
      </c>
      <c r="L56" s="114">
        <v>92716354</v>
      </c>
    </row>
    <row r="57" spans="1:12" s="89" customFormat="1" ht="15" customHeight="1" x14ac:dyDescent="0.25">
      <c r="A57" s="104" t="s">
        <v>20</v>
      </c>
      <c r="B57" s="106">
        <v>273504343</v>
      </c>
      <c r="C57" s="106">
        <v>80853339</v>
      </c>
      <c r="D57" s="106">
        <v>33253523</v>
      </c>
      <c r="E57" s="106">
        <v>1799957</v>
      </c>
      <c r="F57" s="106">
        <v>40421211</v>
      </c>
      <c r="G57" s="106">
        <v>5269986</v>
      </c>
      <c r="H57" s="106">
        <v>18406750</v>
      </c>
      <c r="I57" s="106">
        <v>5151766</v>
      </c>
      <c r="J57" s="106">
        <v>22587966</v>
      </c>
      <c r="K57" s="106">
        <v>135629715</v>
      </c>
      <c r="L57" s="114">
        <v>91213608</v>
      </c>
    </row>
    <row r="58" spans="1:12" s="89" customFormat="1" ht="15" customHeight="1" x14ac:dyDescent="0.25">
      <c r="A58" s="104" t="s">
        <v>22</v>
      </c>
      <c r="B58" s="106">
        <v>272376062</v>
      </c>
      <c r="C58" s="106">
        <v>77958107</v>
      </c>
      <c r="D58" s="106">
        <v>32656372</v>
      </c>
      <c r="E58" s="106">
        <v>1632630</v>
      </c>
      <c r="F58" s="106">
        <v>36802784</v>
      </c>
      <c r="G58" s="124" t="s">
        <v>122</v>
      </c>
      <c r="H58" s="106">
        <v>16351822</v>
      </c>
      <c r="I58" s="106">
        <v>5179448</v>
      </c>
      <c r="J58" s="106">
        <v>23533794</v>
      </c>
      <c r="K58" s="106">
        <v>142296070</v>
      </c>
      <c r="L58" s="114">
        <v>94581059</v>
      </c>
    </row>
    <row r="59" spans="1:12" s="89" customFormat="1" ht="15" customHeight="1" x14ac:dyDescent="0.25">
      <c r="A59" s="104" t="s">
        <v>28</v>
      </c>
      <c r="B59" s="106">
        <v>262914542</v>
      </c>
      <c r="C59" s="106">
        <v>82085193</v>
      </c>
      <c r="D59" s="106">
        <v>32592773</v>
      </c>
      <c r="E59" s="106">
        <v>1657529</v>
      </c>
      <c r="F59" s="106">
        <v>33556065</v>
      </c>
      <c r="G59" s="124" t="s">
        <v>122</v>
      </c>
      <c r="H59" s="106">
        <v>18848146</v>
      </c>
      <c r="I59" s="106">
        <v>5006062</v>
      </c>
      <c r="J59" s="106">
        <v>25366141</v>
      </c>
      <c r="K59" s="106">
        <v>146006796</v>
      </c>
      <c r="L59" s="114">
        <v>99221717</v>
      </c>
    </row>
    <row r="60" spans="1:12" s="89" customFormat="1" ht="15" customHeight="1" x14ac:dyDescent="0.25">
      <c r="A60" s="104" t="s">
        <v>29</v>
      </c>
      <c r="B60" s="106">
        <v>274966980</v>
      </c>
      <c r="C60" s="106">
        <v>79694092</v>
      </c>
      <c r="D60" s="106">
        <v>33298469</v>
      </c>
      <c r="E60" s="106">
        <v>1623116</v>
      </c>
      <c r="F60" s="106">
        <v>38658713</v>
      </c>
      <c r="G60" s="124" t="s">
        <v>122</v>
      </c>
      <c r="H60" s="106">
        <v>19092164</v>
      </c>
      <c r="I60" s="106">
        <v>5943091</v>
      </c>
      <c r="J60" s="106">
        <v>25241719</v>
      </c>
      <c r="K60" s="106">
        <v>154198589</v>
      </c>
      <c r="L60" s="114">
        <v>107452579</v>
      </c>
    </row>
    <row r="61" spans="1:12" s="89" customFormat="1" ht="15" customHeight="1" x14ac:dyDescent="0.25">
      <c r="A61" s="159" t="s">
        <v>121</v>
      </c>
      <c r="B61" s="165">
        <v>285066776</v>
      </c>
      <c r="C61" s="165">
        <v>85024259</v>
      </c>
      <c r="D61" s="165">
        <v>35206382</v>
      </c>
      <c r="E61" s="165">
        <v>1881548</v>
      </c>
      <c r="F61" s="165">
        <v>42910031</v>
      </c>
      <c r="G61" s="161" t="s">
        <v>122</v>
      </c>
      <c r="H61" s="165">
        <v>20286946</v>
      </c>
      <c r="I61" s="165">
        <v>7805041</v>
      </c>
      <c r="J61" s="165">
        <v>26731866</v>
      </c>
      <c r="K61" s="165">
        <v>160049457</v>
      </c>
      <c r="L61" s="166">
        <v>119592785</v>
      </c>
    </row>
    <row r="62" spans="1:12" s="66" customFormat="1" ht="30" customHeight="1" x14ac:dyDescent="0.2">
      <c r="A62" s="74" t="s">
        <v>54</v>
      </c>
      <c r="B62" s="65"/>
      <c r="C62" s="65"/>
      <c r="D62" s="65"/>
      <c r="E62" s="65"/>
      <c r="F62" s="65"/>
      <c r="G62" s="65"/>
      <c r="H62" s="65"/>
      <c r="I62" s="65"/>
      <c r="J62" s="65"/>
      <c r="K62" s="65"/>
      <c r="L62" s="65"/>
    </row>
    <row r="63" spans="1:12" ht="45" customHeight="1" x14ac:dyDescent="0.25">
      <c r="A63" s="143" t="s">
        <v>8</v>
      </c>
      <c r="B63" s="144" t="s">
        <v>100</v>
      </c>
      <c r="C63" s="144" t="s">
        <v>114</v>
      </c>
      <c r="D63" s="144" t="s">
        <v>115</v>
      </c>
      <c r="E63" s="144" t="s">
        <v>116</v>
      </c>
      <c r="F63" s="144" t="s">
        <v>78</v>
      </c>
      <c r="G63" s="144" t="s">
        <v>117</v>
      </c>
      <c r="H63" s="144" t="s">
        <v>95</v>
      </c>
      <c r="I63" s="144" t="s">
        <v>89</v>
      </c>
      <c r="J63" s="144" t="s">
        <v>88</v>
      </c>
      <c r="K63" s="144" t="s">
        <v>81</v>
      </c>
      <c r="L63" s="144" t="s">
        <v>119</v>
      </c>
    </row>
    <row r="64" spans="1:12" s="89" customFormat="1" ht="15" customHeight="1" x14ac:dyDescent="0.25">
      <c r="A64" s="104" t="s">
        <v>0</v>
      </c>
      <c r="B64" s="115">
        <v>567870</v>
      </c>
      <c r="C64" s="115">
        <v>53481</v>
      </c>
      <c r="D64" s="115">
        <v>60415</v>
      </c>
      <c r="E64" s="115">
        <v>4512</v>
      </c>
      <c r="F64" s="115">
        <v>108875</v>
      </c>
      <c r="G64" s="115">
        <v>17330</v>
      </c>
      <c r="H64" s="115">
        <v>39379</v>
      </c>
      <c r="I64" s="115">
        <v>3505</v>
      </c>
      <c r="J64" s="115">
        <v>183002</v>
      </c>
      <c r="K64" s="115">
        <v>83564.223188999997</v>
      </c>
      <c r="L64" s="116">
        <v>625233</v>
      </c>
    </row>
    <row r="65" spans="1:12" s="89" customFormat="1" ht="15" customHeight="1" x14ac:dyDescent="0.25">
      <c r="A65" s="104" t="s">
        <v>1</v>
      </c>
      <c r="B65" s="117">
        <v>551318</v>
      </c>
      <c r="C65" s="117">
        <v>51446</v>
      </c>
      <c r="D65" s="117">
        <v>58765</v>
      </c>
      <c r="E65" s="117">
        <v>4314</v>
      </c>
      <c r="F65" s="117">
        <v>119207</v>
      </c>
      <c r="G65" s="117">
        <v>17532</v>
      </c>
      <c r="H65" s="117">
        <v>41440</v>
      </c>
      <c r="I65" s="117">
        <v>3486</v>
      </c>
      <c r="J65" s="117">
        <v>219298</v>
      </c>
      <c r="K65" s="117">
        <v>144238.71416</v>
      </c>
      <c r="L65" s="118">
        <v>631636</v>
      </c>
    </row>
    <row r="66" spans="1:12" s="89" customFormat="1" ht="15" customHeight="1" x14ac:dyDescent="0.25">
      <c r="A66" s="104" t="s">
        <v>2</v>
      </c>
      <c r="B66" s="117">
        <v>606266</v>
      </c>
      <c r="C66" s="117">
        <v>51578</v>
      </c>
      <c r="D66" s="117">
        <v>59205</v>
      </c>
      <c r="E66" s="117">
        <v>4343</v>
      </c>
      <c r="F66" s="117">
        <v>123469</v>
      </c>
      <c r="G66" s="117">
        <v>17364</v>
      </c>
      <c r="H66" s="117">
        <v>45371</v>
      </c>
      <c r="I66" s="117">
        <v>3512</v>
      </c>
      <c r="J66" s="117">
        <v>166996</v>
      </c>
      <c r="K66" s="117">
        <v>148632</v>
      </c>
      <c r="L66" s="118">
        <v>619468</v>
      </c>
    </row>
    <row r="67" spans="1:12" s="89" customFormat="1" ht="15" customHeight="1" x14ac:dyDescent="0.25">
      <c r="A67" s="104" t="s">
        <v>3</v>
      </c>
      <c r="B67" s="117">
        <v>626704</v>
      </c>
      <c r="C67" s="117">
        <v>53096</v>
      </c>
      <c r="D67" s="117">
        <v>58523</v>
      </c>
      <c r="E67" s="117">
        <v>4586</v>
      </c>
      <c r="F67" s="117">
        <v>124365</v>
      </c>
      <c r="G67" s="117">
        <v>17337</v>
      </c>
      <c r="H67" s="117">
        <v>49394</v>
      </c>
      <c r="I67" s="117">
        <v>5957</v>
      </c>
      <c r="J67" s="117">
        <v>167651</v>
      </c>
      <c r="K67" s="117">
        <v>151159</v>
      </c>
      <c r="L67" s="118">
        <v>629499</v>
      </c>
    </row>
    <row r="68" spans="1:12" s="89" customFormat="1" ht="15" customHeight="1" x14ac:dyDescent="0.25">
      <c r="A68" s="104" t="s">
        <v>4</v>
      </c>
      <c r="B68" s="117">
        <v>639091</v>
      </c>
      <c r="C68" s="117">
        <v>52960</v>
      </c>
      <c r="D68" s="117">
        <v>58769</v>
      </c>
      <c r="E68" s="117">
        <v>3288</v>
      </c>
      <c r="F68" s="117">
        <v>83334</v>
      </c>
      <c r="G68" s="117">
        <v>17716</v>
      </c>
      <c r="H68" s="117">
        <v>44771</v>
      </c>
      <c r="I68" s="117">
        <v>6047</v>
      </c>
      <c r="J68" s="117">
        <v>113830</v>
      </c>
      <c r="K68" s="117">
        <v>157229</v>
      </c>
      <c r="L68" s="118">
        <v>677702</v>
      </c>
    </row>
    <row r="69" spans="1:12" s="89" customFormat="1" ht="15" customHeight="1" x14ac:dyDescent="0.25">
      <c r="A69" s="104" t="s">
        <v>5</v>
      </c>
      <c r="B69" s="117">
        <v>619054</v>
      </c>
      <c r="C69" s="117">
        <v>54000</v>
      </c>
      <c r="D69" s="117">
        <v>57985</v>
      </c>
      <c r="E69" s="117">
        <v>3575</v>
      </c>
      <c r="F69" s="117">
        <v>83334</v>
      </c>
      <c r="G69" s="117">
        <v>16740</v>
      </c>
      <c r="H69" s="117">
        <v>46222</v>
      </c>
      <c r="I69" s="117">
        <v>5925</v>
      </c>
      <c r="J69" s="117">
        <v>113864</v>
      </c>
      <c r="K69" s="117">
        <v>152041</v>
      </c>
      <c r="L69" s="118">
        <v>600589</v>
      </c>
    </row>
    <row r="70" spans="1:12" s="89" customFormat="1" ht="15" customHeight="1" x14ac:dyDescent="0.25">
      <c r="A70" s="104" t="s">
        <v>6</v>
      </c>
      <c r="B70" s="117">
        <v>606045</v>
      </c>
      <c r="C70" s="117">
        <v>51019</v>
      </c>
      <c r="D70" s="117">
        <v>59317</v>
      </c>
      <c r="E70" s="117">
        <v>5008</v>
      </c>
      <c r="F70" s="117">
        <v>89709</v>
      </c>
      <c r="G70" s="117">
        <v>16588</v>
      </c>
      <c r="H70" s="117">
        <v>46238</v>
      </c>
      <c r="I70" s="117">
        <v>7677</v>
      </c>
      <c r="J70" s="117">
        <v>114197</v>
      </c>
      <c r="K70" s="117">
        <v>147757</v>
      </c>
      <c r="L70" s="118">
        <v>613115</v>
      </c>
    </row>
    <row r="71" spans="1:12" s="89" customFormat="1" ht="15" customHeight="1" x14ac:dyDescent="0.25">
      <c r="A71" s="104" t="s">
        <v>7</v>
      </c>
      <c r="B71" s="117">
        <v>630953</v>
      </c>
      <c r="C71" s="117">
        <v>52168</v>
      </c>
      <c r="D71" s="117">
        <v>57779</v>
      </c>
      <c r="E71" s="117">
        <v>5079</v>
      </c>
      <c r="F71" s="117">
        <v>98192</v>
      </c>
      <c r="G71" s="117">
        <v>12689</v>
      </c>
      <c r="H71" s="117">
        <v>51918</v>
      </c>
      <c r="I71" s="117">
        <v>8010</v>
      </c>
      <c r="J71" s="117">
        <v>112140</v>
      </c>
      <c r="K71" s="117">
        <v>147655</v>
      </c>
      <c r="L71" s="118">
        <v>612023</v>
      </c>
    </row>
    <row r="72" spans="1:12" s="89" customFormat="1" ht="15" customHeight="1" x14ac:dyDescent="0.25">
      <c r="A72" s="104" t="s">
        <v>9</v>
      </c>
      <c r="B72" s="117">
        <v>603982</v>
      </c>
      <c r="C72" s="117">
        <v>48336</v>
      </c>
      <c r="D72" s="117">
        <v>28074</v>
      </c>
      <c r="E72" s="117">
        <v>4808</v>
      </c>
      <c r="F72" s="117">
        <v>111658</v>
      </c>
      <c r="G72" s="117">
        <v>10802</v>
      </c>
      <c r="H72" s="117">
        <v>54371</v>
      </c>
      <c r="I72" s="117">
        <v>8625</v>
      </c>
      <c r="J72" s="117">
        <v>112906</v>
      </c>
      <c r="K72" s="117">
        <v>151830</v>
      </c>
      <c r="L72" s="118">
        <v>589455</v>
      </c>
    </row>
    <row r="73" spans="1:12" s="89" customFormat="1" ht="15" customHeight="1" x14ac:dyDescent="0.25">
      <c r="A73" s="104" t="s">
        <v>12</v>
      </c>
      <c r="B73" s="117">
        <v>637149</v>
      </c>
      <c r="C73" s="117">
        <v>51204</v>
      </c>
      <c r="D73" s="117">
        <v>56040</v>
      </c>
      <c r="E73" s="117">
        <v>2477</v>
      </c>
      <c r="F73" s="117">
        <v>107456</v>
      </c>
      <c r="G73" s="117">
        <v>10146</v>
      </c>
      <c r="H73" s="117">
        <v>54948</v>
      </c>
      <c r="I73" s="117">
        <v>8110</v>
      </c>
      <c r="J73" s="117">
        <v>112678</v>
      </c>
      <c r="K73" s="117">
        <v>151077</v>
      </c>
      <c r="L73" s="118">
        <v>601278</v>
      </c>
    </row>
    <row r="74" spans="1:12" s="89" customFormat="1" ht="15" customHeight="1" x14ac:dyDescent="0.25">
      <c r="A74" s="104" t="s">
        <v>20</v>
      </c>
      <c r="B74" s="117">
        <v>611551</v>
      </c>
      <c r="C74" s="117">
        <v>50417</v>
      </c>
      <c r="D74" s="117">
        <v>52250</v>
      </c>
      <c r="E74" s="117">
        <v>2043</v>
      </c>
      <c r="F74" s="117">
        <v>105660</v>
      </c>
      <c r="G74" s="117">
        <v>9954</v>
      </c>
      <c r="H74" s="117">
        <v>54414</v>
      </c>
      <c r="I74" s="117">
        <v>7536</v>
      </c>
      <c r="J74" s="117">
        <v>111374</v>
      </c>
      <c r="K74" s="117">
        <v>136161</v>
      </c>
      <c r="L74" s="118">
        <v>573922</v>
      </c>
    </row>
    <row r="75" spans="1:12" s="89" customFormat="1" ht="15" customHeight="1" x14ac:dyDescent="0.25">
      <c r="A75" s="104" t="s">
        <v>22</v>
      </c>
      <c r="B75" s="117">
        <v>618748</v>
      </c>
      <c r="C75" s="117">
        <v>49859</v>
      </c>
      <c r="D75" s="117">
        <v>50451</v>
      </c>
      <c r="E75" s="117">
        <v>1833</v>
      </c>
      <c r="F75" s="117">
        <v>103964</v>
      </c>
      <c r="G75" s="124" t="s">
        <v>122</v>
      </c>
      <c r="H75" s="117">
        <v>53578</v>
      </c>
      <c r="I75" s="117">
        <v>7766</v>
      </c>
      <c r="J75" s="117">
        <v>117058</v>
      </c>
      <c r="K75" s="117">
        <v>149143</v>
      </c>
      <c r="L75" s="118">
        <v>603498</v>
      </c>
    </row>
    <row r="76" spans="1:12" s="89" customFormat="1" ht="15" customHeight="1" x14ac:dyDescent="0.25">
      <c r="A76" s="104" t="s">
        <v>28</v>
      </c>
      <c r="B76" s="117">
        <v>601882</v>
      </c>
      <c r="C76" s="117">
        <v>49486</v>
      </c>
      <c r="D76" s="117">
        <v>49670</v>
      </c>
      <c r="E76" s="117">
        <v>1792</v>
      </c>
      <c r="F76" s="117">
        <v>99240</v>
      </c>
      <c r="G76" s="124" t="s">
        <v>122</v>
      </c>
      <c r="H76" s="117">
        <v>62719</v>
      </c>
      <c r="I76" s="117">
        <v>7871</v>
      </c>
      <c r="J76" s="117">
        <v>107706</v>
      </c>
      <c r="K76" s="117">
        <v>140510</v>
      </c>
      <c r="L76" s="118">
        <v>619157</v>
      </c>
    </row>
    <row r="77" spans="1:12" s="89" customFormat="1" ht="15" customHeight="1" x14ac:dyDescent="0.25">
      <c r="A77" s="104" t="s">
        <v>29</v>
      </c>
      <c r="B77" s="117">
        <v>614306</v>
      </c>
      <c r="C77" s="117">
        <v>47948</v>
      </c>
      <c r="D77" s="117">
        <v>49026</v>
      </c>
      <c r="E77" s="117">
        <v>1558</v>
      </c>
      <c r="F77" s="117">
        <v>101661</v>
      </c>
      <c r="G77" s="124" t="s">
        <v>122</v>
      </c>
      <c r="H77" s="117">
        <v>65175</v>
      </c>
      <c r="I77" s="117">
        <v>9057</v>
      </c>
      <c r="J77" s="117">
        <v>102108</v>
      </c>
      <c r="K77" s="117">
        <v>141976</v>
      </c>
      <c r="L77" s="118">
        <v>620536</v>
      </c>
    </row>
    <row r="78" spans="1:12" s="89" customFormat="1" ht="15" customHeight="1" x14ac:dyDescent="0.25">
      <c r="A78" s="159" t="s">
        <v>121</v>
      </c>
      <c r="B78" s="167">
        <v>607065</v>
      </c>
      <c r="C78" s="167">
        <v>46652</v>
      </c>
      <c r="D78" s="167">
        <v>50800</v>
      </c>
      <c r="E78" s="167">
        <v>1481</v>
      </c>
      <c r="F78" s="167">
        <v>101359</v>
      </c>
      <c r="G78" s="161" t="s">
        <v>122</v>
      </c>
      <c r="H78" s="167">
        <v>65515</v>
      </c>
      <c r="I78" s="167">
        <v>9871</v>
      </c>
      <c r="J78" s="167">
        <v>99199</v>
      </c>
      <c r="K78" s="167">
        <v>134348</v>
      </c>
      <c r="L78" s="168">
        <v>637551</v>
      </c>
    </row>
    <row r="79" spans="1:12" ht="17.25" customHeight="1" x14ac:dyDescent="0.2">
      <c r="A79" s="14" t="s">
        <v>48</v>
      </c>
      <c r="B79" s="52"/>
      <c r="C79" s="52"/>
      <c r="D79" s="52"/>
      <c r="E79" s="52"/>
      <c r="F79" s="52"/>
      <c r="G79" s="52"/>
      <c r="H79" s="52"/>
      <c r="I79" s="52"/>
      <c r="J79" s="52"/>
      <c r="K79" s="52"/>
      <c r="L79" s="52"/>
    </row>
    <row r="80" spans="1:12" s="37" customFormat="1" ht="12" customHeight="1" x14ac:dyDescent="0.2">
      <c r="A80" s="36" t="s">
        <v>45</v>
      </c>
      <c r="B80" s="53"/>
      <c r="C80" s="53"/>
      <c r="D80" s="53"/>
      <c r="E80" s="53"/>
      <c r="F80" s="53"/>
      <c r="G80" s="53"/>
      <c r="H80" s="53"/>
      <c r="I80" s="53"/>
      <c r="J80" s="53"/>
    </row>
    <row r="81" spans="1:12" ht="12" customHeight="1" x14ac:dyDescent="0.2">
      <c r="A81" s="15" t="s">
        <v>44</v>
      </c>
      <c r="B81" s="52"/>
      <c r="C81" s="52"/>
      <c r="D81" s="52"/>
      <c r="E81" s="52"/>
      <c r="F81" s="52"/>
      <c r="G81" s="52"/>
      <c r="H81" s="52"/>
      <c r="I81" s="52"/>
      <c r="J81" s="52"/>
      <c r="K81" s="52"/>
      <c r="L81" s="52"/>
    </row>
    <row r="82" spans="1:12" ht="12" customHeight="1" x14ac:dyDescent="0.2">
      <c r="A82" s="14" t="s">
        <v>11</v>
      </c>
      <c r="B82" s="52"/>
      <c r="C82" s="52"/>
      <c r="D82" s="52"/>
      <c r="E82" s="52"/>
      <c r="F82" s="52"/>
      <c r="G82" s="52"/>
      <c r="H82" s="52"/>
      <c r="I82" s="52"/>
      <c r="J82" s="52"/>
      <c r="K82" s="52"/>
      <c r="L82" s="52"/>
    </row>
    <row r="83" spans="1:12" s="103" customFormat="1" ht="30" customHeight="1" x14ac:dyDescent="0.2">
      <c r="A83" s="94" t="s">
        <v>144</v>
      </c>
      <c r="B83" s="94"/>
      <c r="C83" s="94"/>
      <c r="D83" s="94"/>
      <c r="E83" s="94"/>
      <c r="F83" s="94"/>
      <c r="G83" s="94"/>
      <c r="H83" s="94"/>
      <c r="I83" s="94"/>
      <c r="J83" s="94"/>
      <c r="K83" s="94"/>
      <c r="L83" s="94"/>
    </row>
    <row r="84" spans="1:12" s="103" customFormat="1" ht="20.25" customHeight="1" x14ac:dyDescent="0.2">
      <c r="A84" s="56" t="s">
        <v>154</v>
      </c>
      <c r="B84" s="57"/>
      <c r="C84" s="122"/>
      <c r="D84" s="122"/>
      <c r="E84" s="122"/>
      <c r="F84" s="122"/>
      <c r="G84" s="122"/>
      <c r="H84" s="122"/>
      <c r="I84" s="122"/>
      <c r="J84" s="122"/>
      <c r="K84" s="122"/>
      <c r="L84" s="122"/>
    </row>
    <row r="85" spans="1:12" s="33" customFormat="1" ht="30" customHeight="1" x14ac:dyDescent="0.25">
      <c r="A85" s="143" t="s">
        <v>8</v>
      </c>
      <c r="B85" s="144" t="s">
        <v>75</v>
      </c>
      <c r="C85" s="144" t="s">
        <v>31</v>
      </c>
      <c r="D85" s="144" t="s">
        <v>36</v>
      </c>
      <c r="E85" s="144" t="s">
        <v>32</v>
      </c>
      <c r="F85" s="144" t="s">
        <v>37</v>
      </c>
      <c r="G85" s="144" t="s">
        <v>118</v>
      </c>
      <c r="H85" s="144" t="s">
        <v>83</v>
      </c>
      <c r="I85" s="144" t="s">
        <v>38</v>
      </c>
      <c r="J85" s="144" t="s">
        <v>39</v>
      </c>
      <c r="K85" s="144" t="s">
        <v>40</v>
      </c>
      <c r="L85" s="144" t="s">
        <v>33</v>
      </c>
    </row>
    <row r="86" spans="1:12" s="89" customFormat="1" ht="15" customHeight="1" x14ac:dyDescent="0.25">
      <c r="A86" s="104" t="s">
        <v>0</v>
      </c>
      <c r="B86" s="115">
        <v>27</v>
      </c>
      <c r="C86" s="115">
        <v>11</v>
      </c>
      <c r="D86" s="115">
        <v>9</v>
      </c>
      <c r="E86" s="115">
        <v>3</v>
      </c>
      <c r="F86" s="115">
        <v>12</v>
      </c>
      <c r="G86" s="115">
        <v>1</v>
      </c>
      <c r="H86" s="115">
        <v>5</v>
      </c>
      <c r="I86" s="115">
        <v>1</v>
      </c>
      <c r="J86" s="115">
        <v>10</v>
      </c>
      <c r="K86" s="115">
        <v>13</v>
      </c>
      <c r="L86" s="116">
        <v>33</v>
      </c>
    </row>
    <row r="87" spans="1:12" s="89" customFormat="1" ht="15" customHeight="1" x14ac:dyDescent="0.25">
      <c r="A87" s="104" t="s">
        <v>1</v>
      </c>
      <c r="B87" s="117">
        <v>29</v>
      </c>
      <c r="C87" s="117">
        <v>11</v>
      </c>
      <c r="D87" s="117">
        <v>9</v>
      </c>
      <c r="E87" s="117">
        <v>3</v>
      </c>
      <c r="F87" s="117">
        <v>14</v>
      </c>
      <c r="G87" s="117">
        <v>1</v>
      </c>
      <c r="H87" s="117">
        <v>5</v>
      </c>
      <c r="I87" s="117">
        <v>1</v>
      </c>
      <c r="J87" s="117">
        <v>11</v>
      </c>
      <c r="K87" s="117">
        <v>14</v>
      </c>
      <c r="L87" s="118">
        <v>33</v>
      </c>
    </row>
    <row r="88" spans="1:12" s="89" customFormat="1" ht="15" customHeight="1" x14ac:dyDescent="0.25">
      <c r="A88" s="104" t="s">
        <v>2</v>
      </c>
      <c r="B88" s="117">
        <v>28</v>
      </c>
      <c r="C88" s="117">
        <v>11</v>
      </c>
      <c r="D88" s="117">
        <v>9</v>
      </c>
      <c r="E88" s="117">
        <v>3</v>
      </c>
      <c r="F88" s="117">
        <v>13</v>
      </c>
      <c r="G88" s="117">
        <v>1</v>
      </c>
      <c r="H88" s="117">
        <v>7</v>
      </c>
      <c r="I88" s="117">
        <v>1</v>
      </c>
      <c r="J88" s="117">
        <v>10</v>
      </c>
      <c r="K88" s="117">
        <v>14</v>
      </c>
      <c r="L88" s="118">
        <v>33</v>
      </c>
    </row>
    <row r="89" spans="1:12" s="89" customFormat="1" ht="15" customHeight="1" x14ac:dyDescent="0.25">
      <c r="A89" s="104" t="s">
        <v>3</v>
      </c>
      <c r="B89" s="117">
        <v>28</v>
      </c>
      <c r="C89" s="117">
        <v>11</v>
      </c>
      <c r="D89" s="117">
        <v>9</v>
      </c>
      <c r="E89" s="117">
        <v>3</v>
      </c>
      <c r="F89" s="117">
        <v>13</v>
      </c>
      <c r="G89" s="117">
        <v>1</v>
      </c>
      <c r="H89" s="117">
        <v>7</v>
      </c>
      <c r="I89" s="117">
        <v>2</v>
      </c>
      <c r="J89" s="117">
        <v>10</v>
      </c>
      <c r="K89" s="117">
        <v>14</v>
      </c>
      <c r="L89" s="118">
        <v>33</v>
      </c>
    </row>
    <row r="90" spans="1:12" s="89" customFormat="1" ht="15" customHeight="1" x14ac:dyDescent="0.25">
      <c r="A90" s="104" t="s">
        <v>4</v>
      </c>
      <c r="B90" s="117">
        <v>29</v>
      </c>
      <c r="C90" s="117">
        <v>11</v>
      </c>
      <c r="D90" s="117">
        <v>9</v>
      </c>
      <c r="E90" s="117">
        <v>2</v>
      </c>
      <c r="F90" s="117">
        <v>9</v>
      </c>
      <c r="G90" s="117">
        <v>1</v>
      </c>
      <c r="H90" s="117">
        <v>7</v>
      </c>
      <c r="I90" s="117">
        <v>3</v>
      </c>
      <c r="J90" s="117">
        <v>9</v>
      </c>
      <c r="K90" s="117">
        <v>12</v>
      </c>
      <c r="L90" s="118">
        <v>33</v>
      </c>
    </row>
    <row r="91" spans="1:12" s="89" customFormat="1" ht="15" customHeight="1" x14ac:dyDescent="0.25">
      <c r="A91" s="104" t="s">
        <v>5</v>
      </c>
      <c r="B91" s="117">
        <v>28</v>
      </c>
      <c r="C91" s="117">
        <v>11</v>
      </c>
      <c r="D91" s="117">
        <v>9</v>
      </c>
      <c r="E91" s="117">
        <v>2</v>
      </c>
      <c r="F91" s="117">
        <v>9</v>
      </c>
      <c r="G91" s="117">
        <v>1</v>
      </c>
      <c r="H91" s="117">
        <v>7</v>
      </c>
      <c r="I91" s="117">
        <v>2</v>
      </c>
      <c r="J91" s="117">
        <v>9</v>
      </c>
      <c r="K91" s="117">
        <v>13</v>
      </c>
      <c r="L91" s="118">
        <v>33</v>
      </c>
    </row>
    <row r="92" spans="1:12" s="89" customFormat="1" ht="15" customHeight="1" x14ac:dyDescent="0.25">
      <c r="A92" s="104" t="s">
        <v>6</v>
      </c>
      <c r="B92" s="117">
        <v>28</v>
      </c>
      <c r="C92" s="117">
        <v>11</v>
      </c>
      <c r="D92" s="117">
        <v>9</v>
      </c>
      <c r="E92" s="117">
        <v>3</v>
      </c>
      <c r="F92" s="117">
        <v>9</v>
      </c>
      <c r="G92" s="117">
        <v>1</v>
      </c>
      <c r="H92" s="117">
        <v>7</v>
      </c>
      <c r="I92" s="117">
        <v>3</v>
      </c>
      <c r="J92" s="117">
        <v>9</v>
      </c>
      <c r="K92" s="117">
        <v>14</v>
      </c>
      <c r="L92" s="118">
        <v>33</v>
      </c>
    </row>
    <row r="93" spans="1:12" s="89" customFormat="1" ht="15" customHeight="1" x14ac:dyDescent="0.25">
      <c r="A93" s="104" t="s">
        <v>7</v>
      </c>
      <c r="B93" s="117">
        <v>29</v>
      </c>
      <c r="C93" s="117">
        <v>11</v>
      </c>
      <c r="D93" s="117">
        <v>9</v>
      </c>
      <c r="E93" s="117">
        <v>3</v>
      </c>
      <c r="F93" s="117">
        <v>8</v>
      </c>
      <c r="G93" s="117">
        <v>1</v>
      </c>
      <c r="H93" s="117">
        <v>8</v>
      </c>
      <c r="I93" s="117">
        <v>3</v>
      </c>
      <c r="J93" s="117">
        <v>9</v>
      </c>
      <c r="K93" s="117">
        <v>14</v>
      </c>
      <c r="L93" s="118">
        <v>32</v>
      </c>
    </row>
    <row r="94" spans="1:12" s="89" customFormat="1" ht="15" customHeight="1" x14ac:dyDescent="0.25">
      <c r="A94" s="104" t="s">
        <v>9</v>
      </c>
      <c r="B94" s="117">
        <v>27</v>
      </c>
      <c r="C94" s="117">
        <v>11</v>
      </c>
      <c r="D94" s="117">
        <v>8</v>
      </c>
      <c r="E94" s="117">
        <v>3</v>
      </c>
      <c r="F94" s="117">
        <v>12</v>
      </c>
      <c r="G94" s="117">
        <v>1</v>
      </c>
      <c r="H94" s="117">
        <v>8</v>
      </c>
      <c r="I94" s="117">
        <v>3</v>
      </c>
      <c r="J94" s="117">
        <v>9</v>
      </c>
      <c r="K94" s="117">
        <v>14</v>
      </c>
      <c r="L94" s="118">
        <v>32</v>
      </c>
    </row>
    <row r="95" spans="1:12" s="89" customFormat="1" ht="15" customHeight="1" x14ac:dyDescent="0.25">
      <c r="A95" s="104" t="s">
        <v>12</v>
      </c>
      <c r="B95" s="117">
        <v>29</v>
      </c>
      <c r="C95" s="117">
        <v>11</v>
      </c>
      <c r="D95" s="117">
        <v>9</v>
      </c>
      <c r="E95" s="117">
        <v>1</v>
      </c>
      <c r="F95" s="117">
        <v>11</v>
      </c>
      <c r="G95" s="117">
        <v>1</v>
      </c>
      <c r="H95" s="117">
        <v>8</v>
      </c>
      <c r="I95" s="117">
        <v>3</v>
      </c>
      <c r="J95" s="117">
        <v>9</v>
      </c>
      <c r="K95" s="117">
        <v>13</v>
      </c>
      <c r="L95" s="118">
        <v>33</v>
      </c>
    </row>
    <row r="96" spans="1:12" s="89" customFormat="1" ht="15" customHeight="1" x14ac:dyDescent="0.25">
      <c r="A96" s="104" t="s">
        <v>20</v>
      </c>
      <c r="B96" s="117">
        <v>26</v>
      </c>
      <c r="C96" s="117">
        <v>11</v>
      </c>
      <c r="D96" s="117">
        <v>9</v>
      </c>
      <c r="E96" s="117">
        <v>1</v>
      </c>
      <c r="F96" s="117">
        <v>11</v>
      </c>
      <c r="G96" s="117">
        <v>1</v>
      </c>
      <c r="H96" s="117">
        <v>8</v>
      </c>
      <c r="I96" s="117">
        <v>3</v>
      </c>
      <c r="J96" s="117">
        <v>9</v>
      </c>
      <c r="K96" s="117">
        <v>13</v>
      </c>
      <c r="L96" s="118">
        <v>31</v>
      </c>
    </row>
    <row r="97" spans="1:12" s="89" customFormat="1" ht="15" customHeight="1" x14ac:dyDescent="0.25">
      <c r="A97" s="104" t="s">
        <v>22</v>
      </c>
      <c r="B97" s="117">
        <v>26</v>
      </c>
      <c r="C97" s="117">
        <v>11</v>
      </c>
      <c r="D97" s="117">
        <v>9</v>
      </c>
      <c r="E97" s="117">
        <v>1</v>
      </c>
      <c r="F97" s="117">
        <v>11</v>
      </c>
      <c r="G97" s="129">
        <v>0</v>
      </c>
      <c r="H97" s="117">
        <v>8</v>
      </c>
      <c r="I97" s="117">
        <v>3</v>
      </c>
      <c r="J97" s="117">
        <v>9</v>
      </c>
      <c r="K97" s="117">
        <v>13</v>
      </c>
      <c r="L97" s="118">
        <v>32</v>
      </c>
    </row>
    <row r="98" spans="1:12" s="89" customFormat="1" ht="15" customHeight="1" x14ac:dyDescent="0.25">
      <c r="A98" s="104" t="s">
        <v>28</v>
      </c>
      <c r="B98" s="117">
        <v>28</v>
      </c>
      <c r="C98" s="117">
        <v>11</v>
      </c>
      <c r="D98" s="117">
        <v>9</v>
      </c>
      <c r="E98" s="117">
        <v>1</v>
      </c>
      <c r="F98" s="117">
        <v>9</v>
      </c>
      <c r="G98" s="129">
        <v>0</v>
      </c>
      <c r="H98" s="117">
        <v>8</v>
      </c>
      <c r="I98" s="117">
        <v>3</v>
      </c>
      <c r="J98" s="117">
        <v>8</v>
      </c>
      <c r="K98" s="117">
        <v>13</v>
      </c>
      <c r="L98" s="118">
        <v>32</v>
      </c>
    </row>
    <row r="99" spans="1:12" s="89" customFormat="1" ht="15" customHeight="1" x14ac:dyDescent="0.25">
      <c r="A99" s="104" t="s">
        <v>29</v>
      </c>
      <c r="B99" s="117">
        <v>27</v>
      </c>
      <c r="C99" s="117">
        <v>11</v>
      </c>
      <c r="D99" s="117">
        <v>9</v>
      </c>
      <c r="E99" s="117">
        <v>1</v>
      </c>
      <c r="F99" s="117">
        <v>9</v>
      </c>
      <c r="G99" s="129">
        <v>0</v>
      </c>
      <c r="H99" s="117">
        <v>8</v>
      </c>
      <c r="I99" s="117">
        <v>4</v>
      </c>
      <c r="J99" s="117">
        <v>8</v>
      </c>
      <c r="K99" s="117">
        <v>13</v>
      </c>
      <c r="L99" s="118">
        <v>32</v>
      </c>
    </row>
    <row r="100" spans="1:12" s="89" customFormat="1" ht="15" customHeight="1" x14ac:dyDescent="0.25">
      <c r="A100" s="159" t="s">
        <v>121</v>
      </c>
      <c r="B100" s="167">
        <v>27</v>
      </c>
      <c r="C100" s="167">
        <v>11</v>
      </c>
      <c r="D100" s="167">
        <v>9</v>
      </c>
      <c r="E100" s="167">
        <v>1</v>
      </c>
      <c r="F100" s="167">
        <v>9</v>
      </c>
      <c r="G100" s="169">
        <v>0</v>
      </c>
      <c r="H100" s="167">
        <v>8</v>
      </c>
      <c r="I100" s="167">
        <v>4</v>
      </c>
      <c r="J100" s="167">
        <v>8</v>
      </c>
      <c r="K100" s="167">
        <v>13</v>
      </c>
      <c r="L100" s="168">
        <v>34</v>
      </c>
    </row>
    <row r="101" spans="1:12" s="89" customFormat="1" ht="17.25" customHeight="1" x14ac:dyDescent="0.2">
      <c r="A101" s="119" t="s">
        <v>10</v>
      </c>
      <c r="B101" s="120"/>
      <c r="C101" s="120"/>
      <c r="D101" s="120"/>
      <c r="E101" s="120"/>
      <c r="F101" s="120"/>
      <c r="G101" s="120"/>
      <c r="H101" s="120"/>
      <c r="I101" s="120"/>
      <c r="J101" s="120"/>
      <c r="K101" s="120"/>
      <c r="L101" s="120"/>
    </row>
    <row r="102" spans="1:12" s="89" customFormat="1" ht="12" customHeight="1" x14ac:dyDescent="0.2">
      <c r="A102" s="94" t="s">
        <v>44</v>
      </c>
      <c r="B102" s="120"/>
      <c r="C102" s="120"/>
      <c r="D102" s="120"/>
      <c r="E102" s="120"/>
      <c r="F102" s="120"/>
      <c r="G102" s="120"/>
      <c r="H102" s="120"/>
      <c r="I102" s="120"/>
      <c r="J102" s="120"/>
      <c r="K102" s="120"/>
      <c r="L102" s="120"/>
    </row>
    <row r="103" spans="1:12" s="89" customFormat="1" ht="12" customHeight="1" x14ac:dyDescent="0.2">
      <c r="A103" s="119" t="s">
        <v>11</v>
      </c>
      <c r="B103" s="120"/>
      <c r="C103" s="120"/>
      <c r="D103" s="120"/>
      <c r="E103" s="120"/>
      <c r="F103" s="120"/>
      <c r="G103" s="120"/>
      <c r="H103" s="120"/>
      <c r="I103" s="120"/>
      <c r="J103" s="120"/>
      <c r="K103" s="120"/>
      <c r="L103" s="120"/>
    </row>
    <row r="104" spans="1:12" s="103" customFormat="1" ht="12" customHeight="1" x14ac:dyDescent="0.2">
      <c r="A104" s="94" t="s">
        <v>144</v>
      </c>
      <c r="B104" s="94"/>
      <c r="C104" s="94"/>
      <c r="D104" s="94"/>
      <c r="E104" s="94"/>
      <c r="F104" s="94"/>
      <c r="G104" s="94"/>
      <c r="H104" s="94"/>
      <c r="I104" s="94"/>
      <c r="J104" s="94"/>
      <c r="K104" s="94"/>
      <c r="L104" s="94"/>
    </row>
    <row r="105" spans="1:12" ht="15" customHeight="1" x14ac:dyDescent="0.2">
      <c r="A105" s="179" t="s">
        <v>125</v>
      </c>
    </row>
  </sheetData>
  <mergeCells count="1">
    <mergeCell ref="A2:B2"/>
  </mergeCells>
  <phoneticPr fontId="0" type="noConversion"/>
  <hyperlinks>
    <hyperlink ref="A2" location="'Table of contents'!A1" display="Back to Table of Contents"/>
  </hyperlinks>
  <pageMargins left="0.75" right="0.75" top="0.75" bottom="0.57499999999999996" header="0.375" footer="0.375"/>
  <pageSetup scale="48" orientation="portrait" r:id="rId1"/>
  <headerFooter alignWithMargins="0">
    <oddFooter>&amp;L&amp;9© 2021 CIHI&amp;R&amp;9&amp;P</oddFooter>
  </headerFooter>
  <ignoredErrors>
    <ignoredError sqref="B23:L23" calculatedColumn="1"/>
  </ignoredErrors>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76</vt:i4>
      </vt:variant>
    </vt:vector>
  </HeadingPairs>
  <TitlesOfParts>
    <vt:vector size="93" baseType="lpstr">
      <vt:lpstr>Hospital Trends, 2005 to 2020</vt:lpstr>
      <vt:lpstr>Notes to readers</vt:lpstr>
      <vt:lpstr>Table of contents</vt:lpstr>
      <vt:lpstr>Definitions</vt:lpstr>
      <vt:lpstr>Methodology</vt:lpstr>
      <vt:lpstr>Canada (excl. Que., Nun.)</vt:lpstr>
      <vt:lpstr>N.L.</vt:lpstr>
      <vt:lpstr>P.E.I.</vt:lpstr>
      <vt:lpstr>N.S.</vt:lpstr>
      <vt:lpstr>N.B.</vt:lpstr>
      <vt:lpstr>Ont.</vt:lpstr>
      <vt:lpstr>Man.</vt:lpstr>
      <vt:lpstr>Sask.</vt:lpstr>
      <vt:lpstr>Alta.</vt:lpstr>
      <vt:lpstr>B.C.</vt:lpstr>
      <vt:lpstr>Y.T.</vt:lpstr>
      <vt:lpstr>N.W.T.</vt:lpstr>
      <vt:lpstr>Alta.!Print_Area</vt:lpstr>
      <vt:lpstr>B.C.!Print_Area</vt:lpstr>
      <vt:lpstr>'Canada (excl. Que., Nun.)'!Print_Area</vt:lpstr>
      <vt:lpstr>Definitions!Print_Area</vt:lpstr>
      <vt:lpstr>'Hospital Trends, 2005 to 2020'!Print_Area</vt:lpstr>
      <vt:lpstr>Man.!Print_Area</vt:lpstr>
      <vt:lpstr>Methodology!Print_Area</vt:lpstr>
      <vt:lpstr>N.B.!Print_Area</vt:lpstr>
      <vt:lpstr>N.L.!Print_Area</vt:lpstr>
      <vt:lpstr>N.S.!Print_Area</vt:lpstr>
      <vt:lpstr>N.W.T.!Print_Area</vt:lpstr>
      <vt:lpstr>Ont.!Print_Area</vt:lpstr>
      <vt:lpstr>P.E.I.!Print_Area</vt:lpstr>
      <vt:lpstr>Sask.!Print_Area</vt:lpstr>
      <vt:lpstr>'Table of contents'!Print_Area</vt:lpstr>
      <vt:lpstr>Y.T.!Print_Area</vt:lpstr>
      <vt:lpstr>Title..L100.10</vt:lpstr>
      <vt:lpstr>Title..L100.11</vt:lpstr>
      <vt:lpstr>Title..L100.12</vt:lpstr>
      <vt:lpstr>Title..L100.2</vt:lpstr>
      <vt:lpstr>Title..L100.3</vt:lpstr>
      <vt:lpstr>Title..L100.4</vt:lpstr>
      <vt:lpstr>Title..L100.5</vt:lpstr>
      <vt:lpstr>Title..L100.7</vt:lpstr>
      <vt:lpstr>Title..L100.8</vt:lpstr>
      <vt:lpstr>Title..L100.9</vt:lpstr>
      <vt:lpstr>Title..L20.1</vt:lpstr>
      <vt:lpstr>Title..L20.10</vt:lpstr>
      <vt:lpstr>Title..L20.11</vt:lpstr>
      <vt:lpstr>Title..L20.12</vt:lpstr>
      <vt:lpstr>Title..L20.2</vt:lpstr>
      <vt:lpstr>Title..L20.3</vt:lpstr>
      <vt:lpstr>Title..L20.4</vt:lpstr>
      <vt:lpstr>Title..L20.5</vt:lpstr>
      <vt:lpstr>Title..L20.6</vt:lpstr>
      <vt:lpstr>Title..L20.7</vt:lpstr>
      <vt:lpstr>Title..L20.8</vt:lpstr>
      <vt:lpstr>Title..L20.9</vt:lpstr>
      <vt:lpstr>Title..L37.1</vt:lpstr>
      <vt:lpstr>Title..L37.10</vt:lpstr>
      <vt:lpstr>Title..L37.11</vt:lpstr>
      <vt:lpstr>Title..L37.12</vt:lpstr>
      <vt:lpstr>Title..L37.2</vt:lpstr>
      <vt:lpstr>Title..L37.3</vt:lpstr>
      <vt:lpstr>Title..L37.4</vt:lpstr>
      <vt:lpstr>Title..L37.5</vt:lpstr>
      <vt:lpstr>Title..L37.6</vt:lpstr>
      <vt:lpstr>Title..L37.7</vt:lpstr>
      <vt:lpstr>Title..L37.8</vt:lpstr>
      <vt:lpstr>Title..L37.9</vt:lpstr>
      <vt:lpstr>Title..L59.1</vt:lpstr>
      <vt:lpstr>Title..L59.6</vt:lpstr>
      <vt:lpstr>Title..L61.10</vt:lpstr>
      <vt:lpstr>Title..L61.11</vt:lpstr>
      <vt:lpstr>Title..L61.12</vt:lpstr>
      <vt:lpstr>Title..L61.2</vt:lpstr>
      <vt:lpstr>Title..L61.3</vt:lpstr>
      <vt:lpstr>Title..L61.4</vt:lpstr>
      <vt:lpstr>Title..L61.5</vt:lpstr>
      <vt:lpstr>Title..L61.7</vt:lpstr>
      <vt:lpstr>Title..L61.8</vt:lpstr>
      <vt:lpstr>Title..L61.9</vt:lpstr>
      <vt:lpstr>Title..L76.1</vt:lpstr>
      <vt:lpstr>Title..L76.6</vt:lpstr>
      <vt:lpstr>Title..L78.10</vt:lpstr>
      <vt:lpstr>Title..L78.11</vt:lpstr>
      <vt:lpstr>Title..L78.12</vt:lpstr>
      <vt:lpstr>Title..L78.2</vt:lpstr>
      <vt:lpstr>Title..L78.3</vt:lpstr>
      <vt:lpstr>Title..L78.4</vt:lpstr>
      <vt:lpstr>Title..L78.5</vt:lpstr>
      <vt:lpstr>Title..L78.7</vt:lpstr>
      <vt:lpstr>Title..L78.8</vt:lpstr>
      <vt:lpstr>Title..L78.9</vt:lpstr>
      <vt:lpstr>Title..L97.1</vt:lpstr>
      <vt:lpstr>Title..L97.6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Trends in Hospital Spending, 2005–2006 to 2019–2020 — Data Tables — Series C: Average Direct Cost per Patient by Selected Functional Centre</dc:title>
  <dc:creator/>
  <cp:keywords/>
  <cp:lastModifiedBy/>
  <dcterms:created xsi:type="dcterms:W3CDTF">2021-08-05T11:50:33Z</dcterms:created>
  <dcterms:modified xsi:type="dcterms:W3CDTF">2021-08-05T12:35:46Z</dcterms:modified>
</cp:coreProperties>
</file>