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theme/themeOverride1.xml" ContentType="application/vnd.openxmlformats-officedocument.themeOverride+xml"/>
  <Override PartName="/xl/charts/chart5.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 yWindow="5295" windowWidth="20190" windowHeight="5340" tabRatio="850"/>
  </bookViews>
  <sheets>
    <sheet name="Donors" sheetId="40" r:id="rId1"/>
    <sheet name="Notes to readers" sheetId="41" r:id="rId2"/>
    <sheet name="Table of contents" sheetId="42" r:id="rId3"/>
    <sheet name="Figure 21. Organ donors" sheetId="43" r:id="rId4"/>
    <sheet name="Figure 22. Organ transplants" sheetId="44" r:id="rId5"/>
    <sheet name="Table 53. Deceased donors" sheetId="45" r:id="rId6"/>
    <sheet name="Table 54. Living donors" sheetId="46" r:id="rId7"/>
    <sheet name="Table 55. Living donors" sheetId="47" r:id="rId8"/>
    <sheet name="Figures 23–25. Donor rate" sheetId="34" r:id="rId9"/>
  </sheets>
  <definedNames>
    <definedName name="_xlnm.Print_Area" localSheetId="0">Donors!$A$2:$A$23</definedName>
    <definedName name="_xlnm.Print_Area" localSheetId="3">'Figure 21. Organ donors'!$A$3:$K$12</definedName>
    <definedName name="_xlnm.Print_Area" localSheetId="4">'Figure 22. Organ transplants'!$A$3:$K$12</definedName>
    <definedName name="_xlnm.Print_Area" localSheetId="8">'Figures 23–25. Donor rate'!$A$3:$L$39</definedName>
    <definedName name="_xlnm.Print_Area" localSheetId="1">'Notes to readers'!$A$1:$A$2</definedName>
    <definedName name="_xlnm.Print_Area" localSheetId="5">'Table 53. Deceased donors'!$A$3:$L$15</definedName>
    <definedName name="_xlnm.Print_Area" localSheetId="6">'Table 54. Living donors'!$A$3:$L$15</definedName>
    <definedName name="_xlnm.Print_Area" localSheetId="7">'Table 55. Living donors'!$A$3:$H$19</definedName>
    <definedName name="_xlnm.Print_Area" localSheetId="2">'Table of contents'!$A$1:$A$9</definedName>
    <definedName name="Title..H14.55">'Table 55. Living donors'!$A$4</definedName>
    <definedName name="Title..K11.23">'Figures 23–25. Donor rate'!$A$9</definedName>
    <definedName name="Title..K12.21">'Figure 21. Organ donors'!$A$9</definedName>
    <definedName name="Title..K12.22">'Figure 22. Organ transplants'!$A$9</definedName>
    <definedName name="Title..L11.53">'Table 53. Deceased donors'!$A$4</definedName>
    <definedName name="Title..L11.54">'Table 54. Living donors'!$A$4</definedName>
    <definedName name="Title..L25.24">'Figures 23–25. Donor rate'!$A$19:$B$19</definedName>
    <definedName name="Title..L39.25">'Figures 23–25. Donor rate'!$A$33:$B$33</definedName>
  </definedNames>
  <calcPr calcId="162913"/>
</workbook>
</file>

<file path=xl/calcChain.xml><?xml version="1.0" encoding="utf-8"?>
<calcChain xmlns="http://schemas.openxmlformats.org/spreadsheetml/2006/main">
  <c r="B12" i="44" l="1"/>
  <c r="C12" i="44"/>
  <c r="D12" i="44"/>
  <c r="E12" i="44"/>
  <c r="F12" i="44"/>
  <c r="G12" i="44"/>
  <c r="H12" i="44"/>
  <c r="I12" i="44"/>
  <c r="J12" i="44"/>
  <c r="K12" i="44"/>
  <c r="B12" i="43"/>
  <c r="C12" i="43"/>
  <c r="D12" i="43"/>
  <c r="E12" i="43"/>
  <c r="F12" i="43"/>
  <c r="G12" i="43"/>
  <c r="H12" i="43"/>
  <c r="I12" i="43"/>
  <c r="J12" i="43"/>
  <c r="K12" i="43"/>
</calcChain>
</file>

<file path=xl/sharedStrings.xml><?xml version="1.0" encoding="utf-8"?>
<sst xmlns="http://schemas.openxmlformats.org/spreadsheetml/2006/main" count="174" uniqueCount="84">
  <si>
    <t>Total</t>
  </si>
  <si>
    <t>Atlantic</t>
  </si>
  <si>
    <t>Source</t>
  </si>
  <si>
    <t>Living</t>
  </si>
  <si>
    <t>Deceased</t>
  </si>
  <si>
    <t>Age 60+</t>
  </si>
  <si>
    <t>Unrelated</t>
  </si>
  <si>
    <t>Spouse</t>
  </si>
  <si>
    <t>Offspring</t>
  </si>
  <si>
    <t>Sibling</t>
  </si>
  <si>
    <t>Parent</t>
  </si>
  <si>
    <t>Note</t>
  </si>
  <si>
    <t>• Snapshot</t>
  </si>
  <si>
    <t>• Data tables</t>
  </si>
  <si>
    <t>For data-specific information:</t>
  </si>
  <si>
    <t>corr@cihi.ca</t>
  </si>
  <si>
    <t>For media inquiries:</t>
  </si>
  <si>
    <t>media@cihi.ca</t>
  </si>
  <si>
    <t xml:space="preserve"> </t>
  </si>
  <si>
    <t>Atlantic includes New Brunswick, Nova Scotia, Prince Edward Island and Newfoundland and Labrador.</t>
  </si>
  <si>
    <t>Notes</t>
  </si>
  <si>
    <t>Talk to us</t>
  </si>
  <si>
    <t>Deceased donor</t>
  </si>
  <si>
    <t>Living donor</t>
  </si>
  <si>
    <t>Additional resources</t>
  </si>
  <si>
    <t>Notes to readers</t>
  </si>
  <si>
    <t>Back to the Table of contents</t>
  </si>
  <si>
    <t>Age 0–17</t>
  </si>
  <si>
    <t>Age 18–39</t>
  </si>
  <si>
    <t>Age 40–49</t>
  </si>
  <si>
    <t>Age 50–54</t>
  </si>
  <si>
    <t>Age 55–59</t>
  </si>
  <si>
    <t>Age 0–39</t>
  </si>
  <si>
    <t>Type of donor</t>
  </si>
  <si>
    <t>Year</t>
  </si>
  <si>
    <t>Donor type</t>
  </si>
  <si>
    <t>Age group</t>
  </si>
  <si>
    <t>Unknown</t>
  </si>
  <si>
    <t>* Family members such as aunts, uncles or cousins.</t>
  </si>
  <si>
    <t>Province</t>
  </si>
  <si>
    <t>Screen reader users: This workbook has 9 worksheets, including this title page, Notes to readers on tab 2, a Table of contents on tab 3 and 6 data table worksheets beginning on tab 4.</t>
  </si>
  <si>
    <t>B.C./Y.T.</t>
  </si>
  <si>
    <t>Alta./N.W.T./Nun.</t>
  </si>
  <si>
    <t>Man./Sask.</t>
  </si>
  <si>
    <t>Ont.</t>
  </si>
  <si>
    <t>Que.</t>
  </si>
  <si>
    <t>The following data tables are provided to facilitate your research and analysis.
Unless otherwise indicated, this product uses data provided by Canada’s provinces and territories.</t>
  </si>
  <si>
    <r>
      <t xml:space="preserve">The following companion products are available on </t>
    </r>
    <r>
      <rPr>
        <u/>
        <sz val="11"/>
        <color rgb="FF0070C0"/>
        <rFont val="Arial"/>
        <family val="2"/>
      </rPr>
      <t>CIHI’s website</t>
    </r>
    <r>
      <rPr>
        <sz val="11"/>
        <color theme="1"/>
        <rFont val="Arial"/>
        <family val="2"/>
      </rPr>
      <t>:</t>
    </r>
  </si>
  <si>
    <t xml:space="preserve">Other related*
</t>
  </si>
  <si>
    <t xml:space="preserve">Table of contents </t>
  </si>
  <si>
    <t>2012*</t>
  </si>
  <si>
    <t>2013*</t>
  </si>
  <si>
    <t>2014*</t>
  </si>
  <si>
    <t>2015*</t>
  </si>
  <si>
    <t>2016*</t>
  </si>
  <si>
    <t>Treatment of End-Stage Organ Failure in Canada, Canadian Organ Replacement Register, 2007 to 2016: Data Tables, Donors</t>
  </si>
  <si>
    <r>
      <t xml:space="preserve">To find other information on this subject, use the following search terms: organ failure, 
organ transplant, transplantation, organ donor, dialysis, end-stage kidney disease (ESKD), 
CORR, liver transplantation, heart transplantation, lung transplantation, pancreas transplantation, intestine transplantation.
Results from 2012 to 2016 were supplemented with data from Transplant Québec and included in 
these data tables where possible. 
Population estimates used to calculate rates per million population and other information regarding analytical methods can be found in </t>
    </r>
    <r>
      <rPr>
        <i/>
        <sz val="11"/>
        <rFont val="Arial"/>
        <family val="2"/>
      </rPr>
      <t>Canadian Organ Replacement Register Methodological Notes and Supplementary Information, 2007 to 2016</t>
    </r>
    <r>
      <rPr>
        <sz val="11"/>
        <rFont val="Arial"/>
        <family val="2"/>
      </rPr>
      <t xml:space="preserve">.
Information regarding missing data and data quality can be found in </t>
    </r>
    <r>
      <rPr>
        <i/>
        <sz val="11"/>
        <rFont val="Arial"/>
        <family val="2"/>
      </rPr>
      <t>Data Quality Documentation for Users: Canadian Organ Replacement Register, 2007 to 2016 Data</t>
    </r>
    <r>
      <rPr>
        <sz val="11"/>
        <rFont val="Arial"/>
        <family val="2"/>
      </rPr>
      <t>.</t>
    </r>
  </si>
  <si>
    <t>Figure 21 Canadian organ donors by donor source (deceased or living), 2007 to 2016 (number)</t>
  </si>
  <si>
    <t>Table 53 Deceased donors by age group, Canada (excluding Quebec), 2007 to 2016 (number)</t>
  </si>
  <si>
    <t>Table 54 Living donors by age group, Canada (excluding Quebec), 2007 to 2016 (number)</t>
  </si>
  <si>
    <t>Figure 23 Donor rate per million population, by donor source, Canada, 2007 to 2016</t>
  </si>
  <si>
    <t>Figure 24 Deceased donor rate per million population, by region, Canada, 2007 to 2016</t>
  </si>
  <si>
    <t>Figure 25 Living donor rate per million population, by region, Canada, 2007 to 2016</t>
  </si>
  <si>
    <t>Figure 22 Solid organ transplants by donor source (deceased or living), Canada, 
2007 to 2016 (number)</t>
  </si>
  <si>
    <t>Table 55 Living donors by relationship of donor to recipient, Canada (excluding Quebec), 
2007 to 2016 (number)</t>
  </si>
  <si>
    <t>Screen reader users: There is 1 figure on this tab called Figure 21: Canadian organ donors by donor source (deceased or living), 2007 to 2016 (number). The data table used to create Figure 21 begins at cell A9 and ends at cell K12. The notes begin in cell A5 and the source begins in cell A7. A link back to the table of contents is in cell A2.</t>
  </si>
  <si>
    <t xml:space="preserve">Screen reader users: There are 3 figures on this tab. Figure 23 is called Donor rate per million population, by donor source, Canada, 2007 to 2016. The data table used to create Figure 23 begins in cell A9 and ends at cell L11. The notes begin in cell A5 and the source begins in cell A7. Figure 24 is called Deceased donor rate per million population, by region, Canada, 2007 to 2016. The data table used to create Figure 24 begins in cell A19 and ends at cell L25. The notes begin in cell A14 and source begins in cell A17. Figure 25 is called Living donor rate per million population, by region, Canada, 2007 to 2016. The data table used to create Figure 25 begins in cell A33 and ends at cell L39. The notes begin in cell A28 and source begins in cell A31. A link back to the table of contents is in cell A2. </t>
  </si>
  <si>
    <t xml:space="preserve">Screen reader users: There is 1 table on this tab called Table 55: Living donors by relationship of donor to recipient, Canada (excluding Quebec), 2007 to 2016 (number). It begins at cell A4 and ends at cell H14. The notes begin in cell A15 and the source begins in cell A18. A link back to the table of contents is in cell A2. </t>
  </si>
  <si>
    <t>Screen reader users: There is 1 table on this tab called Table 54: Living donors by age group, Canada (excluding Quebec), 2007 to 2016 (number). It begins at cell A4 and ends at cell L11. The notes begin in cell A12 and the source begins in cell A14. A link back to the table of contents is in cell A2.</t>
  </si>
  <si>
    <t xml:space="preserve">Screen reader users: There is 1 table on this tab called Table 53: Deceased donors by age group, Canada (excluding Quebec), 2007 to 2016 (number). It begins at cell A4 and ends at cell L11. The notes begin in cell A12 and the source begins in cell A14. A link back to the table of contents is in cell A2. </t>
  </si>
  <si>
    <t>Screen reader users: There is 1 figure on this tab called Figure 22: Solid organ transplants by donor source (deceased or living), Canada, 2007 to 2016 (number). The data table used to create Figure 22 begins at cell A9 and ends at cell K12. The notes begin in cell A5 and the source begins in cell A7. A link back to the table of contents is in cell A2.</t>
  </si>
  <si>
    <t>The information can be found in the table below.</t>
  </si>
  <si>
    <r>
      <t xml:space="preserve">Figure 23  </t>
    </r>
    <r>
      <rPr>
        <sz val="12"/>
        <rFont val="Arial"/>
        <family val="2"/>
      </rPr>
      <t>Donor rate per million population, by donor source, Canada, 2007 to 2016</t>
    </r>
  </si>
  <si>
    <r>
      <t>Table 55</t>
    </r>
    <r>
      <rPr>
        <sz val="12"/>
        <rFont val="Arial"/>
        <family val="2"/>
      </rPr>
      <t xml:space="preserve">  Living donors by relationship of donor to recipient, Canada (excluding Quebec), 2007 to 2016 (number)</t>
    </r>
  </si>
  <si>
    <r>
      <t xml:space="preserve">Table 54 </t>
    </r>
    <r>
      <rPr>
        <sz val="12"/>
        <rFont val="Arial"/>
        <family val="2"/>
      </rPr>
      <t xml:space="preserve"> Living donors by age group, Canada (excluding Quebec), 2007 to 2016 (number)</t>
    </r>
  </si>
  <si>
    <r>
      <t>Table 53</t>
    </r>
    <r>
      <rPr>
        <sz val="12"/>
        <rFont val="Arial"/>
        <family val="2"/>
      </rPr>
      <t xml:space="preserve">  Deceased donors by age group, Canada (excluding Quebec), 2007 to 2016 (number)</t>
    </r>
  </si>
  <si>
    <r>
      <t xml:space="preserve">Figure 22  </t>
    </r>
    <r>
      <rPr>
        <sz val="12"/>
        <rFont val="Arial"/>
        <family val="2"/>
      </rPr>
      <t>Solid organ transplants by donor source (deceased or living), Canada, 2007 to 2016 (number)</t>
    </r>
  </si>
  <si>
    <r>
      <t>Figure 21</t>
    </r>
    <r>
      <rPr>
        <sz val="12"/>
        <rFont val="Arial"/>
        <family val="2"/>
      </rPr>
      <t xml:space="preserve">  Canadian organ donors by donor source (deceased or living), 
2007 to 2016 (number)</t>
    </r>
  </si>
  <si>
    <r>
      <t xml:space="preserve">Figure 25  </t>
    </r>
    <r>
      <rPr>
        <sz val="12"/>
        <rFont val="Arial"/>
        <family val="2"/>
      </rPr>
      <t>Living donor rate per million population, by region, Canada, 2007 to 2016</t>
    </r>
  </si>
  <si>
    <r>
      <t xml:space="preserve">Figure 24 </t>
    </r>
    <r>
      <rPr>
        <sz val="12"/>
        <rFont val="Arial"/>
        <family val="2"/>
      </rPr>
      <t>Deceased donor rate per million population, by region, Canada, 2007 to 2016</t>
    </r>
  </si>
  <si>
    <r>
      <t xml:space="preserve">* Results from 2012 to 2016 are supplemented with data from Transplant Québec. Additional information can be found in </t>
    </r>
    <r>
      <rPr>
        <i/>
        <sz val="9"/>
        <rFont val="Arial"/>
        <family val="2"/>
      </rPr>
      <t>Data Quality Documentation for Users: Canadian Organ Replacement Register, 2007 to 2016 Data.</t>
    </r>
  </si>
  <si>
    <t>Canadian Organ Replacement Register, 2017, Canadian Institute for Health Information.</t>
  </si>
  <si>
    <t xml:space="preserve">Data from Quebec was excluded from this table because age data is missing for Quebec between 2012 and 2016. </t>
  </si>
  <si>
    <t xml:space="preserve">Data from Quebec was excluded from this table because relationship data is missing for Quebec between 2012 and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</si>
</sst>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s>
  <fonts count="50" x14ac:knownFonts="1">
    <font>
      <sz val="11"/>
      <color theme="1"/>
      <name val="Arial"/>
      <family val="2"/>
    </font>
    <font>
      <sz val="11"/>
      <color theme="1"/>
      <name val="Calibri"/>
      <family val="2"/>
      <scheme val="minor"/>
    </font>
    <font>
      <sz val="11"/>
      <color theme="1"/>
      <name val="Arial"/>
      <family val="2"/>
    </font>
    <font>
      <b/>
      <sz val="11"/>
      <color theme="1"/>
      <name val="Calibri"/>
      <family val="2"/>
      <scheme val="minor"/>
    </font>
    <font>
      <sz val="11"/>
      <color rgb="FFFF0000"/>
      <name val="Calibri"/>
      <family val="2"/>
      <scheme val="minor"/>
    </font>
    <font>
      <b/>
      <sz val="12"/>
      <color theme="1"/>
      <name val="Calibri"/>
      <family val="2"/>
      <scheme val="minor"/>
    </font>
    <font>
      <sz val="11"/>
      <name val="Arial"/>
      <family val="2"/>
    </font>
    <font>
      <b/>
      <sz val="11"/>
      <name val="Arial"/>
      <family val="2"/>
    </font>
    <font>
      <sz val="11"/>
      <color theme="1"/>
      <name val="Arial"/>
      <family val="2"/>
    </font>
    <font>
      <sz val="11"/>
      <color rgb="FF000000"/>
      <name val="Arial"/>
      <family val="2"/>
    </font>
    <font>
      <u/>
      <sz val="11"/>
      <color theme="10"/>
      <name val="Arial"/>
      <family val="2"/>
    </font>
    <font>
      <sz val="24"/>
      <color theme="1"/>
      <name val="Arial"/>
      <family val="2"/>
    </font>
    <font>
      <sz val="10"/>
      <name val="Univers"/>
      <family val="2"/>
    </font>
    <font>
      <b/>
      <sz val="11"/>
      <color theme="1"/>
      <name val="Arial"/>
      <family val="2"/>
    </font>
    <font>
      <b/>
      <sz val="9"/>
      <color theme="1"/>
      <name val="Arial"/>
      <family val="2"/>
    </font>
    <font>
      <sz val="9"/>
      <color theme="1"/>
      <name val="Arial"/>
      <family val="2"/>
    </font>
    <font>
      <b/>
      <sz val="12"/>
      <color theme="1"/>
      <name val="Arial"/>
      <family val="2"/>
    </font>
    <font>
      <sz val="12"/>
      <color theme="1"/>
      <name val="Arial"/>
      <family val="2"/>
    </font>
    <font>
      <b/>
      <sz val="9"/>
      <name val="Arial"/>
      <family val="2"/>
    </font>
    <font>
      <sz val="11"/>
      <color rgb="FFFF0000"/>
      <name val="Arial"/>
      <family val="2"/>
    </font>
    <font>
      <sz val="11"/>
      <color theme="1"/>
      <name val="Calibri"/>
      <family val="2"/>
      <scheme val="minor"/>
    </font>
    <font>
      <sz val="12"/>
      <color theme="1"/>
      <name val="Calibri"/>
      <family val="2"/>
      <scheme val="minor"/>
    </font>
    <font>
      <b/>
      <sz val="11"/>
      <color theme="0"/>
      <name val="Arial"/>
      <family val="2"/>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24"/>
      <name val="Calibri"/>
      <family val="2"/>
      <scheme val="minor"/>
    </font>
    <font>
      <b/>
      <sz val="15"/>
      <name val="Calibri"/>
      <family val="2"/>
    </font>
    <font>
      <u/>
      <sz val="11"/>
      <color rgb="FF0070C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9"/>
      <name val="Arial"/>
      <family val="2"/>
    </font>
    <font>
      <b/>
      <sz val="11"/>
      <color rgb="FF3F3F3F"/>
      <name val="Calibri"/>
      <family val="2"/>
      <scheme val="minor"/>
    </font>
    <font>
      <sz val="11"/>
      <name val="Calibri"/>
      <family val="2"/>
      <scheme val="minor"/>
    </font>
    <font>
      <sz val="24"/>
      <name val="Calibri"/>
      <family val="2"/>
    </font>
    <font>
      <sz val="30"/>
      <name val="Calibri"/>
      <family val="2"/>
    </font>
    <font>
      <i/>
      <sz val="11"/>
      <name val="Arial"/>
      <family val="2"/>
    </font>
    <font>
      <b/>
      <sz val="12"/>
      <name val="Arial"/>
      <family val="2"/>
    </font>
    <font>
      <sz val="12"/>
      <name val="Arial"/>
      <family val="2"/>
    </font>
    <font>
      <u/>
      <sz val="11"/>
      <name val="Arial"/>
      <family val="2"/>
    </font>
    <font>
      <b/>
      <sz val="9"/>
      <color indexed="8"/>
      <name val="Arial"/>
      <family val="2"/>
    </font>
    <font>
      <i/>
      <sz val="9"/>
      <name val="Arial"/>
      <family val="2"/>
    </font>
    <font>
      <b/>
      <sz val="11"/>
      <name val="Calibri"/>
      <family val="2"/>
      <scheme val="minor"/>
    </font>
    <font>
      <sz val="18"/>
      <color theme="3"/>
      <name val="Cambria"/>
      <family val="2"/>
      <scheme val="major"/>
    </font>
    <font>
      <sz val="11"/>
      <color rgb="FF006100"/>
      <name val="Calibri"/>
      <family val="2"/>
      <scheme val="minor"/>
    </font>
    <font>
      <sz val="11"/>
      <color rgb="FF9C0006"/>
      <name val="Calibri"/>
      <family val="2"/>
      <scheme val="minor"/>
    </font>
    <font>
      <u/>
      <sz val="11"/>
      <color rgb="FF852062"/>
      <name val="Arial"/>
      <family val="2"/>
    </font>
    <font>
      <b/>
      <sz val="18"/>
      <name val="Calibri"/>
      <family val="2"/>
    </font>
  </fonts>
  <fills count="36">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58595B"/>
        <bgColor indexed="64"/>
      </patternFill>
    </fill>
    <fill>
      <patternFill patternType="solid">
        <fgColor rgb="FFC6EFCE"/>
      </patternFill>
    </fill>
    <fill>
      <patternFill patternType="solid">
        <fgColor rgb="FFFFC7CE"/>
      </patternFill>
    </fill>
    <fill>
      <patternFill patternType="solid">
        <fgColor rgb="FFFFFFCC"/>
      </patternFill>
    </fill>
    <fill>
      <patternFill patternType="solid">
        <fgColor theme="7" tint="0.79998168889431442"/>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theme="0"/>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top style="thin">
        <color auto="1"/>
      </top>
      <bottom style="thin">
        <color auto="1"/>
      </bottom>
      <diagonal/>
    </border>
    <border>
      <left/>
      <right style="thin">
        <color theme="1"/>
      </right>
      <top style="thin">
        <color auto="1"/>
      </top>
      <bottom style="thin">
        <color auto="1"/>
      </bottom>
      <diagonal/>
    </border>
    <border>
      <left style="thin">
        <color theme="1"/>
      </left>
      <right style="thin">
        <color theme="1"/>
      </right>
      <top style="thin">
        <color auto="1"/>
      </top>
      <bottom style="thin">
        <color auto="1"/>
      </bottom>
      <diagonal/>
    </border>
    <border>
      <left style="thin">
        <color theme="0"/>
      </left>
      <right style="thin">
        <color theme="0"/>
      </right>
      <top style="thin">
        <color indexed="64"/>
      </top>
      <bottom style="thin">
        <color auto="1"/>
      </bottom>
      <diagonal/>
    </border>
  </borders>
  <cellStyleXfs count="55">
    <xf numFmtId="0" fontId="0" fillId="0" borderId="0"/>
    <xf numFmtId="0" fontId="17" fillId="0" borderId="0" applyNumberFormat="0" applyProtection="0">
      <alignment horizontal="left" vertical="top"/>
    </xf>
    <xf numFmtId="49" fontId="29" fillId="0" borderId="0" applyFill="0" applyBorder="0" applyAlignment="0" applyProtection="0"/>
    <xf numFmtId="0" fontId="37" fillId="0" borderId="0" applyNumberFormat="0" applyFill="0" applyProtection="0">
      <alignment horizontal="left" vertical="top"/>
    </xf>
    <xf numFmtId="0" fontId="36" fillId="0" borderId="0" applyNumberFormat="0" applyProtection="0">
      <alignment horizontal="left" vertical="top"/>
    </xf>
    <xf numFmtId="0" fontId="49" fillId="0" borderId="0" applyNumberFormat="0" applyProtection="0">
      <alignment horizontal="left" vertical="top"/>
    </xf>
    <xf numFmtId="0" fontId="28" fillId="0" borderId="0" applyNumberFormat="0" applyProtection="0">
      <alignment horizontal="left" vertical="top"/>
    </xf>
    <xf numFmtId="0" fontId="32" fillId="3" borderId="0" applyNumberFormat="0" applyBorder="0" applyAlignment="0" applyProtection="0"/>
    <xf numFmtId="0" fontId="30" fillId="4" borderId="7" applyNumberFormat="0" applyAlignment="0" applyProtection="0"/>
    <xf numFmtId="0" fontId="34" fillId="5" borderId="8" applyNumberFormat="0" applyAlignment="0" applyProtection="0"/>
    <xf numFmtId="0" fontId="24" fillId="5" borderId="7" applyNumberFormat="0" applyAlignment="0" applyProtection="0"/>
    <xf numFmtId="0" fontId="31" fillId="0" borderId="9" applyNumberFormat="0" applyFill="0" applyAlignment="0" applyProtection="0"/>
    <xf numFmtId="0" fontId="25" fillId="6" borderId="10" applyNumberFormat="0" applyAlignment="0" applyProtection="0"/>
    <xf numFmtId="0" fontId="4" fillId="0" borderId="0" applyNumberFormat="0" applyFill="0" applyBorder="0" applyAlignment="0" applyProtection="0"/>
    <xf numFmtId="0" fontId="26" fillId="0" borderId="0" applyNumberFormat="0" applyFill="0" applyBorder="0" applyAlignment="0" applyProtection="0"/>
    <xf numFmtId="0" fontId="3" fillId="0" borderId="11" applyNumberFormat="0" applyFill="0" applyAlignment="0" applyProtection="0"/>
    <xf numFmtId="0" fontId="23"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0"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3" fillId="29" borderId="0" applyNumberFormat="0" applyBorder="0" applyAlignment="0" applyProtection="0"/>
    <xf numFmtId="0" fontId="33" fillId="0" borderId="0" applyNumberFormat="0" applyProtection="0">
      <alignment horizontal="left" vertical="top"/>
    </xf>
    <xf numFmtId="0" fontId="6" fillId="0" borderId="0" applyNumberFormat="0" applyProtection="0">
      <alignment horizontal="left" vertical="top" wrapText="1"/>
    </xf>
    <xf numFmtId="0" fontId="17" fillId="0" borderId="0" applyNumberFormat="0" applyFill="0" applyProtection="0">
      <alignment horizontal="left" vertical="top"/>
    </xf>
    <xf numFmtId="0" fontId="22" fillId="31" borderId="12" applyNumberFormat="0" applyProtection="0">
      <alignment horizontal="left" vertical="top"/>
    </xf>
    <xf numFmtId="0" fontId="7" fillId="30" borderId="4" applyNumberFormat="0" applyProtection="0">
      <alignment horizontal="left" vertical="top"/>
    </xf>
    <xf numFmtId="0" fontId="48"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45" fillId="0" borderId="0" applyNumberFormat="0" applyFill="0" applyBorder="0" applyAlignment="0" applyProtection="0"/>
    <xf numFmtId="0" fontId="46" fillId="32" borderId="0" applyNumberFormat="0" applyBorder="0" applyAlignment="0" applyProtection="0"/>
    <xf numFmtId="0" fontId="47" fillId="33" borderId="0" applyNumberFormat="0" applyBorder="0" applyAlignment="0" applyProtection="0"/>
    <xf numFmtId="0" fontId="6" fillId="34" borderId="16" applyNumberFormat="0" applyFont="0" applyAlignment="0" applyProtection="0"/>
    <xf numFmtId="0" fontId="1" fillId="35" borderId="0" applyNumberFormat="0" applyBorder="0" applyAlignment="0" applyProtection="0"/>
  </cellStyleXfs>
  <cellXfs count="152">
    <xf numFmtId="0" fontId="0" fillId="0" borderId="0" xfId="0"/>
    <xf numFmtId="0" fontId="0" fillId="0" borderId="0" xfId="0" applyFill="1" applyBorder="1" applyAlignment="1">
      <alignment vertical="top" wrapText="1"/>
    </xf>
    <xf numFmtId="0" fontId="0" fillId="0" borderId="0" xfId="0" applyAlignment="1"/>
    <xf numFmtId="0" fontId="3" fillId="0" borderId="0" xfId="0" applyFont="1"/>
    <xf numFmtId="0" fontId="6" fillId="0" borderId="0" xfId="0" applyFont="1"/>
    <xf numFmtId="0" fontId="7" fillId="0" borderId="0" xfId="0" applyFont="1"/>
    <xf numFmtId="0" fontId="4" fillId="0" borderId="0" xfId="0" applyFont="1" applyAlignment="1">
      <alignment horizontal="right"/>
    </xf>
    <xf numFmtId="0" fontId="4" fillId="0" borderId="0" xfId="0" applyFont="1"/>
    <xf numFmtId="0" fontId="4" fillId="0" borderId="0" xfId="0" applyFont="1" applyFill="1" applyBorder="1" applyAlignment="1">
      <alignment vertical="top"/>
    </xf>
    <xf numFmtId="0" fontId="0" fillId="0" borderId="0" xfId="0" applyAlignment="1">
      <alignment horizontal="right"/>
    </xf>
    <xf numFmtId="0" fontId="5" fillId="0" borderId="0" xfId="0" applyFont="1" applyAlignment="1">
      <alignment horizontal="left" vertical="top" wrapText="1"/>
    </xf>
    <xf numFmtId="0" fontId="3" fillId="0" borderId="0" xfId="0" applyFont="1" applyAlignment="1">
      <alignment horizontal="left"/>
    </xf>
    <xf numFmtId="0" fontId="0" fillId="0" borderId="0" xfId="0"/>
    <xf numFmtId="0" fontId="8" fillId="0" borderId="0" xfId="0" applyFont="1"/>
    <xf numFmtId="49" fontId="10" fillId="0" borderId="0" xfId="2" applyFont="1" applyAlignment="1" applyProtection="1">
      <alignment vertical="top"/>
    </xf>
    <xf numFmtId="0" fontId="10" fillId="0" borderId="0" xfId="0" applyFont="1" applyAlignment="1">
      <alignment vertical="top"/>
    </xf>
    <xf numFmtId="0" fontId="12" fillId="2" borderId="0" xfId="0" applyFont="1" applyFill="1"/>
    <xf numFmtId="0" fontId="0" fillId="0" borderId="0" xfId="0"/>
    <xf numFmtId="0" fontId="14" fillId="0" borderId="0" xfId="0" applyFont="1"/>
    <xf numFmtId="0" fontId="15" fillId="0" borderId="0" xfId="0" applyFont="1"/>
    <xf numFmtId="0" fontId="18" fillId="0" borderId="0" xfId="0" applyFont="1"/>
    <xf numFmtId="0" fontId="15" fillId="0" borderId="0" xfId="0" applyFont="1" applyAlignment="1">
      <alignment vertical="center"/>
    </xf>
    <xf numFmtId="0" fontId="8" fillId="0" borderId="0" xfId="0" applyFont="1"/>
    <xf numFmtId="0" fontId="19" fillId="0" borderId="0" xfId="0" applyFont="1" applyAlignment="1">
      <alignment horizontal="right"/>
    </xf>
    <xf numFmtId="0" fontId="16" fillId="0" borderId="0" xfId="0" applyFont="1" applyFill="1" applyAlignment="1">
      <alignment vertical="top"/>
    </xf>
    <xf numFmtId="0" fontId="0" fillId="0" borderId="0" xfId="0" applyFill="1"/>
    <xf numFmtId="49" fontId="29" fillId="0" borderId="0" xfId="2" applyAlignment="1" applyProtection="1">
      <alignment vertical="top"/>
    </xf>
    <xf numFmtId="3" fontId="8" fillId="0" borderId="1" xfId="0" applyNumberFormat="1" applyFont="1" applyFill="1" applyBorder="1" applyAlignment="1">
      <alignment horizontal="right" vertical="top" wrapText="1"/>
    </xf>
    <xf numFmtId="3" fontId="8" fillId="0" borderId="1" xfId="0" applyNumberFormat="1" applyFont="1" applyBorder="1" applyAlignment="1">
      <alignment horizontal="right" vertical="top" wrapText="1"/>
    </xf>
    <xf numFmtId="0" fontId="13" fillId="0" borderId="2" xfId="0" applyFont="1" applyBorder="1" applyAlignment="1">
      <alignment horizontal="left" vertical="top"/>
    </xf>
    <xf numFmtId="164" fontId="8" fillId="0" borderId="1" xfId="0" applyNumberFormat="1" applyFont="1" applyBorder="1" applyAlignment="1">
      <alignment horizontal="right" vertical="top" wrapText="1"/>
    </xf>
    <xf numFmtId="164" fontId="6" fillId="0" borderId="1" xfId="0" applyNumberFormat="1" applyFont="1" applyBorder="1" applyAlignment="1">
      <alignment horizontal="right" vertical="top" wrapText="1"/>
    </xf>
    <xf numFmtId="0" fontId="20" fillId="0" borderId="0" xfId="0" applyFont="1" applyAlignment="1">
      <alignment vertical="top" wrapText="1"/>
    </xf>
    <xf numFmtId="0" fontId="9"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12" fillId="2" borderId="0" xfId="0" applyFont="1" applyFill="1" applyAlignment="1">
      <alignment vertical="top"/>
    </xf>
    <xf numFmtId="0" fontId="17" fillId="0" borderId="0" xfId="0" applyFont="1" applyFill="1" applyAlignment="1">
      <alignment vertical="top"/>
    </xf>
    <xf numFmtId="0" fontId="5" fillId="0" borderId="0" xfId="0" applyFont="1" applyFill="1" applyAlignment="1">
      <alignment vertical="top"/>
    </xf>
    <xf numFmtId="0" fontId="21" fillId="0" borderId="0" xfId="0" applyFont="1" applyFill="1" applyAlignment="1">
      <alignment vertical="top"/>
    </xf>
    <xf numFmtId="0" fontId="0" fillId="0" borderId="0" xfId="0" applyFont="1" applyFill="1" applyAlignment="1">
      <alignment vertical="top"/>
    </xf>
    <xf numFmtId="0" fontId="0" fillId="0" borderId="0" xfId="0" applyAlignment="1">
      <alignment vertical="top"/>
    </xf>
    <xf numFmtId="0" fontId="3" fillId="0" borderId="0" xfId="0" applyFont="1" applyFill="1" applyAlignment="1">
      <alignment vertical="top"/>
    </xf>
    <xf numFmtId="0" fontId="3" fillId="0" borderId="0" xfId="0" applyFont="1" applyAlignment="1">
      <alignment vertical="top"/>
    </xf>
    <xf numFmtId="0" fontId="17" fillId="0" borderId="0" xfId="0" applyFont="1" applyAlignment="1">
      <alignment vertical="top"/>
    </xf>
    <xf numFmtId="0" fontId="14" fillId="0" borderId="0" xfId="0" applyFont="1" applyAlignment="1">
      <alignment vertical="top"/>
    </xf>
    <xf numFmtId="0" fontId="13" fillId="0" borderId="0" xfId="0" applyFont="1" applyAlignment="1">
      <alignment horizontal="left" vertical="top"/>
    </xf>
    <xf numFmtId="0" fontId="3" fillId="0" borderId="0" xfId="0" applyFont="1" applyAlignment="1">
      <alignment horizontal="left" vertical="top"/>
    </xf>
    <xf numFmtId="3" fontId="6" fillId="0" borderId="1" xfId="0" applyNumberFormat="1" applyFont="1" applyFill="1" applyBorder="1" applyAlignment="1">
      <alignment horizontal="right" vertical="top" wrapText="1"/>
    </xf>
    <xf numFmtId="3" fontId="13" fillId="0" borderId="1" xfId="0" applyNumberFormat="1" applyFont="1" applyBorder="1" applyAlignment="1">
      <alignment horizontal="right" vertical="top" wrapText="1"/>
    </xf>
    <xf numFmtId="3" fontId="13" fillId="0" borderId="1" xfId="0" applyNumberFormat="1" applyFont="1" applyFill="1" applyBorder="1" applyAlignment="1">
      <alignment horizontal="right" vertical="top" wrapText="1"/>
    </xf>
    <xf numFmtId="0" fontId="8" fillId="0" borderId="2" xfId="0" applyFont="1" applyBorder="1" applyAlignment="1">
      <alignment horizontal="left" vertical="top" wrapText="1"/>
    </xf>
    <xf numFmtId="0" fontId="0" fillId="2" borderId="0" xfId="0" applyFill="1" applyAlignment="1">
      <alignment vertical="top"/>
    </xf>
    <xf numFmtId="0" fontId="8" fillId="0" borderId="0" xfId="0" applyFont="1" applyFill="1" applyBorder="1" applyAlignment="1">
      <alignment horizontal="left" vertical="top"/>
    </xf>
    <xf numFmtId="0" fontId="8" fillId="0" borderId="0" xfId="0" applyFont="1" applyAlignment="1"/>
    <xf numFmtId="0" fontId="6" fillId="0" borderId="6" xfId="0" applyFont="1" applyFill="1" applyBorder="1" applyAlignment="1">
      <alignment vertical="top"/>
    </xf>
    <xf numFmtId="0" fontId="0" fillId="0" borderId="5" xfId="0" applyBorder="1"/>
    <xf numFmtId="0" fontId="6" fillId="2" borderId="0" xfId="0" applyFont="1" applyFill="1" applyAlignment="1">
      <alignment vertical="top"/>
    </xf>
    <xf numFmtId="0" fontId="8" fillId="0" borderId="0" xfId="0" applyFont="1" applyAlignment="1">
      <alignment vertical="top" wrapText="1"/>
    </xf>
    <xf numFmtId="0" fontId="8" fillId="0" borderId="0" xfId="0" applyFont="1" applyAlignment="1">
      <alignment vertical="top"/>
    </xf>
    <xf numFmtId="0" fontId="0" fillId="0" borderId="0" xfId="0" applyAlignment="1">
      <alignment vertical="top"/>
    </xf>
    <xf numFmtId="3" fontId="0" fillId="0" borderId="0" xfId="0" applyNumberFormat="1"/>
    <xf numFmtId="0" fontId="9" fillId="0" borderId="0" xfId="0" applyFont="1" applyAlignment="1">
      <alignment vertical="top" wrapText="1"/>
    </xf>
    <xf numFmtId="0" fontId="27" fillId="0" borderId="0" xfId="0" applyFont="1" applyAlignment="1">
      <alignment vertical="top"/>
    </xf>
    <xf numFmtId="49" fontId="0" fillId="0" borderId="0" xfId="2" applyFont="1" applyAlignment="1" applyProtection="1">
      <alignment vertical="top"/>
    </xf>
    <xf numFmtId="0" fontId="2" fillId="0" borderId="0" xfId="0" applyFont="1" applyAlignment="1">
      <alignment vertical="top" wrapText="1"/>
    </xf>
    <xf numFmtId="0" fontId="6" fillId="0" borderId="0" xfId="0" applyFont="1" applyAlignment="1">
      <alignment vertical="top" wrapText="1"/>
    </xf>
    <xf numFmtId="0" fontId="0" fillId="0" borderId="0" xfId="0" applyFont="1" applyAlignment="1">
      <alignment vertical="top" wrapText="1"/>
    </xf>
    <xf numFmtId="49" fontId="29" fillId="0" borderId="0" xfId="2" applyAlignment="1" applyProtection="1">
      <alignment vertical="top" wrapText="1"/>
    </xf>
    <xf numFmtId="49" fontId="41" fillId="0" borderId="0" xfId="2" applyFont="1" applyAlignment="1" applyProtection="1">
      <alignment vertical="top"/>
    </xf>
    <xf numFmtId="0" fontId="0" fillId="0" borderId="0" xfId="0" applyFont="1"/>
    <xf numFmtId="0" fontId="42" fillId="0" borderId="0" xfId="0" applyFont="1"/>
    <xf numFmtId="0" fontId="33" fillId="0" borderId="0" xfId="0" applyFont="1" applyAlignment="1">
      <alignment vertical="top"/>
    </xf>
    <xf numFmtId="0" fontId="39" fillId="0" borderId="0" xfId="0" applyFont="1" applyFill="1" applyAlignment="1">
      <alignment vertical="top"/>
    </xf>
    <xf numFmtId="0" fontId="0" fillId="0" borderId="0" xfId="0" applyFont="1" applyAlignment="1">
      <alignment vertical="top"/>
    </xf>
    <xf numFmtId="0" fontId="42" fillId="0" borderId="0" xfId="0" applyFont="1" applyAlignment="1"/>
    <xf numFmtId="3" fontId="8" fillId="0" borderId="1" xfId="0" applyNumberFormat="1" applyFont="1" applyFill="1" applyBorder="1" applyAlignment="1">
      <alignment horizontal="right" vertical="top"/>
    </xf>
    <xf numFmtId="0" fontId="22" fillId="31" borderId="12" xfId="42" applyBorder="1" applyAlignment="1">
      <alignment horizontal="center" vertical="top"/>
    </xf>
    <xf numFmtId="0" fontId="22" fillId="31" borderId="4" xfId="42" applyBorder="1" applyAlignment="1">
      <alignment horizontal="center" vertical="top"/>
    </xf>
    <xf numFmtId="3" fontId="8" fillId="0" borderId="3" xfId="0" applyNumberFormat="1" applyFont="1" applyFill="1" applyBorder="1" applyAlignment="1">
      <alignment horizontal="right" vertical="top"/>
    </xf>
    <xf numFmtId="0" fontId="22" fillId="31" borderId="12" xfId="42" applyBorder="1">
      <alignment horizontal="left" vertical="top"/>
    </xf>
    <xf numFmtId="3" fontId="8" fillId="0" borderId="3" xfId="0" applyNumberFormat="1" applyFont="1" applyFill="1" applyBorder="1" applyAlignment="1">
      <alignment horizontal="right"/>
    </xf>
    <xf numFmtId="3" fontId="13" fillId="0" borderId="3" xfId="0" applyNumberFormat="1" applyFont="1" applyFill="1" applyBorder="1" applyAlignment="1">
      <alignment horizontal="right" vertical="top" wrapText="1"/>
    </xf>
    <xf numFmtId="3" fontId="42" fillId="0" borderId="0" xfId="0" applyNumberFormat="1" applyFont="1" applyAlignment="1">
      <alignment vertical="top"/>
    </xf>
    <xf numFmtId="0" fontId="42" fillId="0" borderId="0" xfId="0" applyFont="1" applyAlignment="1">
      <alignment vertical="top"/>
    </xf>
    <xf numFmtId="3" fontId="42" fillId="2" borderId="0" xfId="0" applyNumberFormat="1" applyFont="1" applyFill="1" applyAlignment="1">
      <alignment vertical="top"/>
    </xf>
    <xf numFmtId="0" fontId="33" fillId="0" borderId="0" xfId="0" applyFont="1" applyFill="1" applyAlignment="1">
      <alignment vertical="top"/>
    </xf>
    <xf numFmtId="0" fontId="35" fillId="0" borderId="0" xfId="0" applyFont="1" applyFill="1" applyAlignment="1">
      <alignment vertical="top"/>
    </xf>
    <xf numFmtId="0" fontId="35" fillId="0" borderId="0" xfId="0" applyFont="1" applyAlignment="1">
      <alignment vertical="top"/>
    </xf>
    <xf numFmtId="0" fontId="18" fillId="0" borderId="0" xfId="0" applyFont="1" applyAlignment="1">
      <alignment vertical="top"/>
    </xf>
    <xf numFmtId="3" fontId="7" fillId="0" borderId="3" xfId="0" applyNumberFormat="1" applyFont="1" applyFill="1" applyBorder="1" applyAlignment="1">
      <alignment horizontal="right" vertical="top" wrapText="1"/>
    </xf>
    <xf numFmtId="0" fontId="42" fillId="0" borderId="0" xfId="0" applyFont="1" applyAlignment="1">
      <alignment horizontal="left" vertical="top"/>
    </xf>
    <xf numFmtId="164" fontId="6" fillId="0" borderId="3" xfId="0" applyNumberFormat="1" applyFont="1" applyBorder="1" applyAlignment="1">
      <alignment horizontal="right" vertical="top" wrapText="1"/>
    </xf>
    <xf numFmtId="0" fontId="42" fillId="0" borderId="0" xfId="0" applyFont="1" applyAlignment="1">
      <alignment horizontal="left"/>
    </xf>
    <xf numFmtId="0" fontId="0" fillId="2" borderId="0" xfId="0" applyFont="1" applyFill="1" applyAlignment="1">
      <alignment vertical="top"/>
    </xf>
    <xf numFmtId="0" fontId="0" fillId="2" borderId="0" xfId="0" applyFont="1" applyFill="1" applyAlignment="1"/>
    <xf numFmtId="0" fontId="33" fillId="0" borderId="0" xfId="0" applyFont="1" applyAlignment="1">
      <alignment vertical="center"/>
    </xf>
    <xf numFmtId="0" fontId="44" fillId="0" borderId="0" xfId="0" applyFont="1" applyAlignment="1">
      <alignment horizontal="left"/>
    </xf>
    <xf numFmtId="0" fontId="13" fillId="0" borderId="13" xfId="0" applyFont="1" applyBorder="1" applyAlignment="1">
      <alignment vertical="top"/>
    </xf>
    <xf numFmtId="0" fontId="22" fillId="0" borderId="14" xfId="0" applyFont="1" applyBorder="1" applyAlignment="1">
      <alignment vertical="top"/>
    </xf>
    <xf numFmtId="0" fontId="22" fillId="0" borderId="15" xfId="0" applyFont="1" applyBorder="1" applyAlignment="1">
      <alignment vertical="top"/>
    </xf>
    <xf numFmtId="3" fontId="13" fillId="0" borderId="3" xfId="0" applyNumberFormat="1" applyFont="1" applyFill="1" applyBorder="1" applyAlignment="1">
      <alignment horizontal="right"/>
    </xf>
    <xf numFmtId="0" fontId="22" fillId="31" borderId="12" xfId="42" applyBorder="1" applyAlignment="1">
      <alignment horizontal="center" vertical="top" wrapText="1"/>
    </xf>
    <xf numFmtId="0" fontId="0" fillId="2" borderId="0" xfId="0" applyFont="1" applyFill="1" applyAlignment="1">
      <alignment wrapText="1"/>
    </xf>
    <xf numFmtId="0" fontId="0" fillId="0" borderId="0" xfId="0" applyFont="1" applyAlignment="1">
      <alignment vertical="top"/>
    </xf>
    <xf numFmtId="0" fontId="13" fillId="0" borderId="2" xfId="0" applyFont="1" applyBorder="1" applyAlignment="1">
      <alignment horizontal="left" vertical="top" wrapText="1"/>
    </xf>
    <xf numFmtId="0" fontId="37" fillId="0" borderId="0" xfId="3">
      <alignment horizontal="left" vertical="top"/>
    </xf>
    <xf numFmtId="0" fontId="37" fillId="0" borderId="0" xfId="3" applyAlignment="1">
      <alignment horizontal="left" vertical="top" wrapText="1"/>
    </xf>
    <xf numFmtId="49" fontId="29" fillId="0" borderId="0" xfId="2" applyAlignment="1">
      <alignment vertical="top"/>
    </xf>
    <xf numFmtId="0" fontId="36" fillId="0" borderId="0" xfId="4">
      <alignment horizontal="left" vertical="top"/>
    </xf>
    <xf numFmtId="0" fontId="6" fillId="0" borderId="0" xfId="0" applyFont="1" applyAlignment="1">
      <alignment vertical="top"/>
    </xf>
    <xf numFmtId="0" fontId="22" fillId="31" borderId="12" xfId="42" applyFont="1" applyBorder="1">
      <alignment horizontal="left" vertical="top"/>
    </xf>
    <xf numFmtId="0" fontId="22" fillId="31" borderId="12" xfId="42" applyFont="1" applyBorder="1" applyAlignment="1">
      <alignment horizontal="center" vertical="top"/>
    </xf>
    <xf numFmtId="0" fontId="22" fillId="31" borderId="4" xfId="42" applyFont="1" applyBorder="1" applyAlignment="1">
      <alignment horizontal="center" vertical="top"/>
    </xf>
    <xf numFmtId="0" fontId="22" fillId="31" borderId="12" xfId="42" applyFont="1" applyBorder="1" applyAlignment="1">
      <alignment horizontal="left" vertical="top"/>
    </xf>
    <xf numFmtId="0" fontId="39" fillId="0" borderId="0" xfId="0" applyFont="1" applyFill="1" applyAlignment="1"/>
    <xf numFmtId="0" fontId="40" fillId="0" borderId="0" xfId="0" applyFont="1" applyFill="1" applyAlignment="1"/>
    <xf numFmtId="0" fontId="0" fillId="0" borderId="0" xfId="0" applyFont="1" applyAlignment="1"/>
    <xf numFmtId="0" fontId="13" fillId="0" borderId="17" xfId="0" applyFont="1" applyBorder="1" applyAlignment="1">
      <alignment horizontal="left" vertical="top" wrapText="1"/>
    </xf>
    <xf numFmtId="3" fontId="8" fillId="0" borderId="18" xfId="0" applyNumberFormat="1" applyFont="1" applyBorder="1" applyAlignment="1">
      <alignment horizontal="right" vertical="top" wrapText="1"/>
    </xf>
    <xf numFmtId="3" fontId="8" fillId="0" borderId="18" xfId="0" applyNumberFormat="1" applyFont="1" applyFill="1" applyBorder="1" applyAlignment="1">
      <alignment horizontal="right" vertical="top" wrapText="1"/>
    </xf>
    <xf numFmtId="3" fontId="8" fillId="0" borderId="18" xfId="0" applyNumberFormat="1" applyFont="1" applyFill="1" applyBorder="1" applyAlignment="1">
      <alignment horizontal="right"/>
    </xf>
    <xf numFmtId="3" fontId="8" fillId="0" borderId="19" xfId="0" applyNumberFormat="1" applyFont="1" applyFill="1" applyBorder="1" applyAlignment="1">
      <alignment horizontal="right" vertical="top" wrapText="1"/>
    </xf>
    <xf numFmtId="3" fontId="8" fillId="0" borderId="18" xfId="0" applyNumberFormat="1" applyFont="1" applyFill="1" applyBorder="1" applyAlignment="1">
      <alignment horizontal="right" vertical="top"/>
    </xf>
    <xf numFmtId="3" fontId="13" fillId="0" borderId="18" xfId="0" applyNumberFormat="1" applyFont="1" applyBorder="1" applyAlignment="1">
      <alignment horizontal="right" vertical="top" wrapText="1"/>
    </xf>
    <xf numFmtId="3" fontId="13" fillId="0" borderId="18" xfId="0" applyNumberFormat="1" applyFont="1" applyFill="1" applyBorder="1" applyAlignment="1">
      <alignment horizontal="right" vertical="top" wrapText="1"/>
    </xf>
    <xf numFmtId="3" fontId="13" fillId="0" borderId="19" xfId="0" applyNumberFormat="1" applyFont="1" applyFill="1" applyBorder="1" applyAlignment="1">
      <alignment horizontal="right" vertical="top" wrapText="1"/>
    </xf>
    <xf numFmtId="0" fontId="13" fillId="0" borderId="20" xfId="0" applyFont="1" applyBorder="1" applyAlignment="1">
      <alignment horizontal="left" vertical="top"/>
    </xf>
    <xf numFmtId="3" fontId="8" fillId="0" borderId="21" xfId="0" applyNumberFormat="1" applyFont="1" applyFill="1" applyBorder="1" applyAlignment="1">
      <alignment horizontal="right" vertical="top" wrapText="1"/>
    </xf>
    <xf numFmtId="0" fontId="13" fillId="0" borderId="20" xfId="0" applyFont="1" applyFill="1" applyBorder="1" applyAlignment="1">
      <alignment horizontal="left" vertical="top"/>
    </xf>
    <xf numFmtId="0" fontId="6" fillId="2" borderId="0" xfId="0" applyFont="1" applyFill="1" applyAlignment="1">
      <alignment wrapText="1"/>
    </xf>
    <xf numFmtId="0" fontId="35" fillId="0" borderId="0" xfId="0" applyFont="1"/>
    <xf numFmtId="0" fontId="6" fillId="0" borderId="0" xfId="40" applyAlignment="1">
      <alignment vertical="top"/>
    </xf>
    <xf numFmtId="0" fontId="39" fillId="0" borderId="5" xfId="0" applyFont="1" applyFill="1" applyBorder="1" applyAlignment="1"/>
    <xf numFmtId="0" fontId="40" fillId="0" borderId="5" xfId="0" applyFont="1" applyFill="1" applyBorder="1" applyAlignment="1"/>
    <xf numFmtId="0" fontId="6" fillId="0" borderId="5" xfId="0" applyFont="1" applyBorder="1" applyAlignment="1"/>
    <xf numFmtId="0" fontId="22" fillId="31" borderId="12" xfId="42" applyFont="1" applyBorder="1" applyAlignment="1">
      <alignment vertical="top"/>
    </xf>
    <xf numFmtId="0" fontId="13" fillId="0" borderId="4" xfId="0" applyFont="1" applyBorder="1" applyAlignment="1">
      <alignment vertical="top" wrapText="1"/>
    </xf>
    <xf numFmtId="0" fontId="22" fillId="31" borderId="22" xfId="42" applyFont="1" applyBorder="1" applyAlignment="1">
      <alignment horizontal="center" vertical="top"/>
    </xf>
    <xf numFmtId="0" fontId="6" fillId="0" borderId="0" xfId="0" applyFont="1" applyBorder="1" applyAlignment="1"/>
    <xf numFmtId="0" fontId="0" fillId="0" borderId="0" xfId="0" applyBorder="1"/>
    <xf numFmtId="0" fontId="6" fillId="2" borderId="0" xfId="0" applyFont="1" applyFill="1" applyAlignment="1">
      <alignment vertical="top" wrapText="1"/>
    </xf>
    <xf numFmtId="0" fontId="6" fillId="2" borderId="0" xfId="0" applyFont="1" applyFill="1" applyAlignment="1">
      <alignment vertical="top"/>
    </xf>
    <xf numFmtId="0" fontId="8" fillId="0" borderId="0" xfId="0" applyFont="1" applyAlignment="1">
      <alignment vertical="top" wrapText="1"/>
    </xf>
    <xf numFmtId="0" fontId="8" fillId="0" borderId="0" xfId="0" applyFont="1" applyAlignment="1">
      <alignment vertical="top"/>
    </xf>
    <xf numFmtId="0" fontId="8" fillId="0" borderId="0" xfId="0" applyFont="1" applyFill="1" applyAlignment="1">
      <alignment vertical="top"/>
    </xf>
    <xf numFmtId="0" fontId="0" fillId="0" borderId="0" xfId="0" applyFill="1" applyAlignment="1"/>
    <xf numFmtId="0" fontId="6" fillId="0" borderId="0" xfId="0" applyFont="1" applyFill="1"/>
    <xf numFmtId="0" fontId="6" fillId="0" borderId="0" xfId="0" applyFont="1" applyFill="1" applyAlignment="1"/>
    <xf numFmtId="49" fontId="29" fillId="0" borderId="0" xfId="2" applyAlignment="1" applyProtection="1">
      <alignment horizontal="left" vertical="top"/>
    </xf>
    <xf numFmtId="0" fontId="39" fillId="0" borderId="0" xfId="0" applyFont="1" applyFill="1" applyAlignment="1">
      <alignment horizontal="left" vertical="top" wrapText="1"/>
    </xf>
    <xf numFmtId="0" fontId="33" fillId="2" borderId="0" xfId="0" applyFont="1" applyFill="1" applyAlignment="1">
      <alignment horizontal="left" vertical="top" wrapText="1"/>
    </xf>
  </cellXfs>
  <cellStyles count="55">
    <cellStyle name="20% - Accent1" xfId="17" builtinId="30" hidden="1" customBuiltin="1"/>
    <cellStyle name="20% - Accent2" xfId="21" builtinId="34" hidden="1" customBuiltin="1"/>
    <cellStyle name="20% - Accent3" xfId="25" builtinId="38" hidden="1" customBuiltin="1"/>
    <cellStyle name="20% - Accent4" xfId="54" builtinId="42" hidden="1"/>
    <cellStyle name="20% - Accent5" xfId="32" builtinId="46" hidden="1" customBuiltin="1"/>
    <cellStyle name="20% - Accent6" xfId="36" builtinId="50" hidden="1" customBuiltin="1"/>
    <cellStyle name="40% - Accent1" xfId="18" builtinId="31" hidden="1" customBuiltin="1"/>
    <cellStyle name="40% - Accent2" xfId="22" builtinId="35" hidden="1" customBuiltin="1"/>
    <cellStyle name="40% - Accent3" xfId="26" builtinId="39" hidden="1" customBuiltin="1"/>
    <cellStyle name="40% - Accent4" xfId="29" builtinId="43" hidden="1" customBuiltin="1"/>
    <cellStyle name="40% - Accent5" xfId="33" builtinId="47" hidden="1" customBuiltin="1"/>
    <cellStyle name="40% - Accent6" xfId="37" builtinId="51" hidden="1" customBuiltin="1"/>
    <cellStyle name="60% - Accent1" xfId="19" builtinId="32" hidden="1" customBuiltin="1"/>
    <cellStyle name="60% - Accent2" xfId="23" builtinId="36" hidden="1" customBuiltin="1"/>
    <cellStyle name="60% - Accent3" xfId="27" builtinId="40" hidden="1" customBuiltin="1"/>
    <cellStyle name="60% - Accent4" xfId="30" builtinId="44" hidden="1" customBuiltin="1"/>
    <cellStyle name="60% - Accent5" xfId="34" builtinId="48" hidden="1" customBuiltin="1"/>
    <cellStyle name="60% - Accent6" xfId="38" builtinId="52" hidden="1" customBuiltin="1"/>
    <cellStyle name="Accent1" xfId="16" builtinId="29" hidden="1" customBuiltin="1"/>
    <cellStyle name="Accent2" xfId="20" builtinId="33" hidden="1" customBuiltin="1"/>
    <cellStyle name="Accent3" xfId="24" builtinId="37" hidden="1" customBuiltin="1"/>
    <cellStyle name="Accent4" xfId="28" builtinId="41" hidden="1" customBuiltin="1"/>
    <cellStyle name="Accent5" xfId="31" builtinId="45" hidden="1" customBuiltin="1"/>
    <cellStyle name="Accent6" xfId="35" builtinId="49" hidden="1" customBuiltin="1"/>
    <cellStyle name="Bad" xfId="52" builtinId="27" hidden="1"/>
    <cellStyle name="Body_text" xfId="40"/>
    <cellStyle name="Calculation" xfId="10" builtinId="22" hidden="1" customBuiltin="1"/>
    <cellStyle name="Check Cell" xfId="12" builtinId="23" hidden="1" customBuiltin="1"/>
    <cellStyle name="Comma" xfId="45" builtinId="3" hidden="1"/>
    <cellStyle name="Comma [0]" xfId="46" builtinId="6" hidden="1"/>
    <cellStyle name="Currency" xfId="47" builtinId="4" hidden="1"/>
    <cellStyle name="Currency [0]" xfId="48" builtinId="7" hidden="1"/>
    <cellStyle name="Explanatory Text" xfId="14" builtinId="53" hidden="1" customBuiltin="1"/>
    <cellStyle name="Figure_title" xfId="41"/>
    <cellStyle name="Followed Hyperlink" xfId="44" builtinId="9" customBuiltin="1"/>
    <cellStyle name="Good" xfId="51" builtinId="26" hidden="1"/>
    <cellStyle name="Header_row" xfId="42"/>
    <cellStyle name="Heading 1" xfId="3" builtinId="16" customBuiltin="1"/>
    <cellStyle name="Heading 2" xfId="4" builtinId="17" customBuiltin="1"/>
    <cellStyle name="Heading 3" xfId="5" builtinId="18" customBuiltin="1"/>
    <cellStyle name="Heading 4" xfId="6" builtinId="19" customBuiltin="1"/>
    <cellStyle name="Hyperlink" xfId="2" builtinId="8" customBuiltin="1"/>
    <cellStyle name="Input" xfId="8" builtinId="20" hidden="1" customBuiltin="1"/>
    <cellStyle name="Linked Cell" xfId="11" builtinId="24" hidden="1" customBuiltin="1"/>
    <cellStyle name="Neutral" xfId="7" builtinId="28" hidden="1" customBuiltin="1"/>
    <cellStyle name="Normal" xfId="0" builtinId="0" customBuiltin="1"/>
    <cellStyle name="Note" xfId="53" builtinId="10" hidden="1"/>
    <cellStyle name="Notes_sources" xfId="39"/>
    <cellStyle name="Output" xfId="9" builtinId="21" hidden="1" customBuiltin="1"/>
    <cellStyle name="Percent" xfId="49" builtinId="5" hidden="1"/>
    <cellStyle name="Sub_row" xfId="43"/>
    <cellStyle name="Table_title" xfId="1"/>
    <cellStyle name="Title" xfId="50" builtinId="15" hidden="1"/>
    <cellStyle name="Total" xfId="15" builtinId="25" hidden="1" customBuiltin="1"/>
    <cellStyle name="Warning Text" xfId="13" builtinId="11" hidden="1" customBuiltin="1"/>
  </cellStyles>
  <dxfs count="0"/>
  <tableStyles count="0" defaultTableStyle="TableStyleMedium9" defaultPivotStyle="PivotStyleLight16"/>
  <colors>
    <mruColors>
      <color rgb="FFABABAB"/>
      <color rgb="FF4E4E4E"/>
      <color rgb="FFFFFFFF"/>
      <color rgb="FF474747"/>
      <color rgb="FF8F8F8F"/>
      <color rgb="FF5A5A5A"/>
      <color rgb="FF777777"/>
      <color rgb="FF6B6B6B"/>
      <color rgb="FF47476B"/>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7956793862308"/>
          <c:y val="5.3835028433945754E-2"/>
          <c:w val="0.82102386565544716"/>
          <c:h val="0.77699693416890347"/>
        </c:manualLayout>
      </c:layout>
      <c:barChart>
        <c:barDir val="col"/>
        <c:grouping val="stacked"/>
        <c:varyColors val="0"/>
        <c:ser>
          <c:idx val="0"/>
          <c:order val="0"/>
          <c:tx>
            <c:strRef>
              <c:f>'Figure 21. Organ donors'!$A$10</c:f>
              <c:strCache>
                <c:ptCount val="1"/>
                <c:pt idx="0">
                  <c:v>Deceased</c:v>
                </c:pt>
              </c:strCache>
            </c:strRef>
          </c:tx>
          <c:spPr>
            <a:solidFill>
              <a:srgbClr val="ABABAB"/>
            </a:solidFill>
            <a:ln w="6350">
              <a:solidFill>
                <a:schemeClr val="tx1"/>
              </a:solidFill>
            </a:ln>
          </c:spPr>
          <c:invertIfNegative val="0"/>
          <c:cat>
            <c:strRef>
              <c:f>'Figure 21. Organ donors'!$B$9:$K$9</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'Figure 21. Organ donors'!$B$10:$K$10</c:f>
              <c:numCache>
                <c:formatCode>#,##0</c:formatCode>
                <c:ptCount val="10"/>
                <c:pt idx="0">
                  <c:v>485</c:v>
                </c:pt>
                <c:pt idx="1">
                  <c:v>481</c:v>
                </c:pt>
                <c:pt idx="2">
                  <c:v>487</c:v>
                </c:pt>
                <c:pt idx="3">
                  <c:v>466</c:v>
                </c:pt>
                <c:pt idx="4">
                  <c:v>515</c:v>
                </c:pt>
                <c:pt idx="5">
                  <c:v>541</c:v>
                </c:pt>
                <c:pt idx="6">
                  <c:v>553</c:v>
                </c:pt>
                <c:pt idx="7">
                  <c:v>591</c:v>
                </c:pt>
                <c:pt idx="8">
                  <c:v>649</c:v>
                </c:pt>
                <c:pt idx="9">
                  <c:v>758</c:v>
                </c:pt>
              </c:numCache>
            </c:numRef>
          </c:val>
          <c:extLst>
            <c:ext xmlns:c16="http://schemas.microsoft.com/office/drawing/2014/chart" uri="{C3380CC4-5D6E-409C-BE32-E72D297353CC}">
              <c16:uniqueId val="{00000000-EA30-4173-B181-1CFFD7FA3366}"/>
            </c:ext>
          </c:extLst>
        </c:ser>
        <c:ser>
          <c:idx val="1"/>
          <c:order val="1"/>
          <c:tx>
            <c:strRef>
              <c:f>'Figure 21. Organ donors'!$A$11</c:f>
              <c:strCache>
                <c:ptCount val="1"/>
                <c:pt idx="0">
                  <c:v>Living</c:v>
                </c:pt>
              </c:strCache>
            </c:strRef>
          </c:tx>
          <c:spPr>
            <a:pattFill prst="pct5">
              <a:fgClr>
                <a:srgbClr val="FFFFFF"/>
              </a:fgClr>
              <a:bgClr>
                <a:srgbClr val="4E4E4E"/>
              </a:bgClr>
            </a:pattFill>
            <a:ln w="6350">
              <a:solidFill>
                <a:prstClr val="black"/>
              </a:solidFill>
            </a:ln>
          </c:spPr>
          <c:invertIfNegative val="0"/>
          <c:cat>
            <c:strRef>
              <c:f>'Figure 21. Organ donors'!$B$9:$K$9</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'Figure 21. Organ donors'!$B$11:$K$11</c:f>
              <c:numCache>
                <c:formatCode>#,##0</c:formatCode>
                <c:ptCount val="10"/>
                <c:pt idx="0">
                  <c:v>554</c:v>
                </c:pt>
                <c:pt idx="1">
                  <c:v>546</c:v>
                </c:pt>
                <c:pt idx="2">
                  <c:v>516</c:v>
                </c:pt>
                <c:pt idx="3">
                  <c:v>557</c:v>
                </c:pt>
                <c:pt idx="4">
                  <c:v>521</c:v>
                </c:pt>
                <c:pt idx="5">
                  <c:v>538</c:v>
                </c:pt>
                <c:pt idx="6">
                  <c:v>585</c:v>
                </c:pt>
                <c:pt idx="7">
                  <c:v>553</c:v>
                </c:pt>
                <c:pt idx="8">
                  <c:v>563</c:v>
                </c:pt>
                <c:pt idx="9">
                  <c:v>544</c:v>
                </c:pt>
              </c:numCache>
            </c:numRef>
          </c:val>
          <c:extLst>
            <c:ext xmlns:c16="http://schemas.microsoft.com/office/drawing/2014/chart" uri="{C3380CC4-5D6E-409C-BE32-E72D297353CC}">
              <c16:uniqueId val="{00000001-EA30-4173-B181-1CFFD7FA3366}"/>
            </c:ext>
          </c:extLst>
        </c:ser>
        <c:dLbls>
          <c:showLegendKey val="0"/>
          <c:showVal val="0"/>
          <c:showCatName val="0"/>
          <c:showSerName val="0"/>
          <c:showPercent val="0"/>
          <c:showBubbleSize val="0"/>
        </c:dLbls>
        <c:gapWidth val="150"/>
        <c:overlap val="100"/>
        <c:axId val="105676160"/>
        <c:axId val="111821952"/>
      </c:barChart>
      <c:catAx>
        <c:axId val="105676160"/>
        <c:scaling>
          <c:orientation val="minMax"/>
        </c:scaling>
        <c:delete val="0"/>
        <c:axPos val="b"/>
        <c:numFmt formatCode="General" sourceLinked="1"/>
        <c:majorTickMark val="out"/>
        <c:minorTickMark val="none"/>
        <c:tickLblPos val="nextTo"/>
        <c:crossAx val="111821952"/>
        <c:crosses val="autoZero"/>
        <c:auto val="1"/>
        <c:lblAlgn val="ctr"/>
        <c:lblOffset val="100"/>
        <c:noMultiLvlLbl val="0"/>
      </c:catAx>
      <c:valAx>
        <c:axId val="111821952"/>
        <c:scaling>
          <c:orientation val="minMax"/>
        </c:scaling>
        <c:delete val="0"/>
        <c:axPos val="l"/>
        <c:numFmt formatCode="#,##0" sourceLinked="0"/>
        <c:majorTickMark val="out"/>
        <c:minorTickMark val="none"/>
        <c:tickLblPos val="nextTo"/>
        <c:spPr>
          <a:ln w="6350">
            <a:solidFill>
              <a:schemeClr val="tx1"/>
            </a:solidFill>
          </a:ln>
        </c:spPr>
        <c:crossAx val="105676160"/>
        <c:crosses val="autoZero"/>
        <c:crossBetween val="between"/>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850">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0212665724479"/>
          <c:y val="5.1537073490813649E-2"/>
          <c:w val="0.83119927166535057"/>
          <c:h val="0.7493840769903769"/>
        </c:manualLayout>
      </c:layout>
      <c:barChart>
        <c:barDir val="col"/>
        <c:grouping val="stacked"/>
        <c:varyColors val="0"/>
        <c:ser>
          <c:idx val="0"/>
          <c:order val="0"/>
          <c:tx>
            <c:strRef>
              <c:f>'Figure 22. Organ transplants'!$A$10</c:f>
              <c:strCache>
                <c:ptCount val="1"/>
                <c:pt idx="0">
                  <c:v>Deceased</c:v>
                </c:pt>
              </c:strCache>
            </c:strRef>
          </c:tx>
          <c:spPr>
            <a:solidFill>
              <a:srgbClr val="ABABAB"/>
            </a:solidFill>
            <a:ln w="6350">
              <a:solidFill>
                <a:schemeClr val="tx1"/>
              </a:solidFill>
            </a:ln>
          </c:spPr>
          <c:invertIfNegative val="0"/>
          <c:cat>
            <c:strRef>
              <c:f>'Figure 22. Organ transplants'!$B$9:$K$9</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'Figure 22. Organ transplants'!$B$10:$K$10</c:f>
              <c:numCache>
                <c:formatCode>#,##0</c:formatCode>
                <c:ptCount val="10"/>
                <c:pt idx="0">
                  <c:v>1588</c:v>
                </c:pt>
                <c:pt idx="1">
                  <c:v>1530</c:v>
                </c:pt>
                <c:pt idx="2">
                  <c:v>1577</c:v>
                </c:pt>
                <c:pt idx="3">
                  <c:v>1559</c:v>
                </c:pt>
                <c:pt idx="4">
                  <c:v>1609</c:v>
                </c:pt>
                <c:pt idx="5">
                  <c:v>1698</c:v>
                </c:pt>
                <c:pt idx="6">
                  <c:v>1778</c:v>
                </c:pt>
                <c:pt idx="7">
                  <c:v>1805</c:v>
                </c:pt>
                <c:pt idx="8">
                  <c:v>1955</c:v>
                </c:pt>
                <c:pt idx="9">
                  <c:v>2291</c:v>
                </c:pt>
              </c:numCache>
            </c:numRef>
          </c:val>
          <c:extLst>
            <c:ext xmlns:c16="http://schemas.microsoft.com/office/drawing/2014/chart" uri="{C3380CC4-5D6E-409C-BE32-E72D297353CC}">
              <c16:uniqueId val="{00000000-EBDB-4CB3-A9F4-A81BC65F7EE4}"/>
            </c:ext>
          </c:extLst>
        </c:ser>
        <c:ser>
          <c:idx val="1"/>
          <c:order val="1"/>
          <c:tx>
            <c:strRef>
              <c:f>'Figure 22. Organ transplants'!$A$11</c:f>
              <c:strCache>
                <c:ptCount val="1"/>
                <c:pt idx="0">
                  <c:v>Living</c:v>
                </c:pt>
              </c:strCache>
            </c:strRef>
          </c:tx>
          <c:spPr>
            <a:pattFill prst="pct5">
              <a:fgClr>
                <a:srgbClr val="FFFFFF"/>
              </a:fgClr>
              <a:bgClr>
                <a:srgbClr val="4E4E4E"/>
              </a:bgClr>
            </a:pattFill>
            <a:ln w="6350">
              <a:solidFill>
                <a:schemeClr val="tx1"/>
              </a:solidFill>
            </a:ln>
          </c:spPr>
          <c:invertIfNegative val="0"/>
          <c:cat>
            <c:strRef>
              <c:f>'Figure 22. Organ transplants'!$B$9:$K$9</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'Figure 22. Organ transplants'!$B$11:$K$11</c:f>
              <c:numCache>
                <c:formatCode>#,##0</c:formatCode>
                <c:ptCount val="10"/>
                <c:pt idx="0">
                  <c:v>554</c:v>
                </c:pt>
                <c:pt idx="1">
                  <c:v>546</c:v>
                </c:pt>
                <c:pt idx="2">
                  <c:v>516</c:v>
                </c:pt>
                <c:pt idx="3">
                  <c:v>557</c:v>
                </c:pt>
                <c:pt idx="4">
                  <c:v>522</c:v>
                </c:pt>
                <c:pt idx="5">
                  <c:v>537</c:v>
                </c:pt>
                <c:pt idx="6">
                  <c:v>585</c:v>
                </c:pt>
                <c:pt idx="7">
                  <c:v>553</c:v>
                </c:pt>
                <c:pt idx="8">
                  <c:v>563</c:v>
                </c:pt>
                <c:pt idx="9">
                  <c:v>544</c:v>
                </c:pt>
              </c:numCache>
            </c:numRef>
          </c:val>
          <c:extLst>
            <c:ext xmlns:c16="http://schemas.microsoft.com/office/drawing/2014/chart" uri="{C3380CC4-5D6E-409C-BE32-E72D297353CC}">
              <c16:uniqueId val="{00000001-EBDB-4CB3-A9F4-A81BC65F7EE4}"/>
            </c:ext>
          </c:extLst>
        </c:ser>
        <c:dLbls>
          <c:showLegendKey val="0"/>
          <c:showVal val="0"/>
          <c:showCatName val="0"/>
          <c:showSerName val="0"/>
          <c:showPercent val="0"/>
          <c:showBubbleSize val="0"/>
        </c:dLbls>
        <c:gapWidth val="150"/>
        <c:overlap val="100"/>
        <c:axId val="114250112"/>
        <c:axId val="114251648"/>
      </c:barChart>
      <c:catAx>
        <c:axId val="114250112"/>
        <c:scaling>
          <c:orientation val="minMax"/>
        </c:scaling>
        <c:delete val="0"/>
        <c:axPos val="b"/>
        <c:numFmt formatCode="General" sourceLinked="1"/>
        <c:majorTickMark val="out"/>
        <c:minorTickMark val="none"/>
        <c:tickLblPos val="nextTo"/>
        <c:crossAx val="114251648"/>
        <c:crosses val="autoZero"/>
        <c:auto val="1"/>
        <c:lblAlgn val="ctr"/>
        <c:lblOffset val="100"/>
        <c:noMultiLvlLbl val="0"/>
      </c:catAx>
      <c:valAx>
        <c:axId val="114251648"/>
        <c:scaling>
          <c:orientation val="minMax"/>
        </c:scaling>
        <c:delete val="0"/>
        <c:axPos val="l"/>
        <c:numFmt formatCode="#,##0" sourceLinked="0"/>
        <c:majorTickMark val="out"/>
        <c:minorTickMark val="none"/>
        <c:tickLblPos val="nextTo"/>
        <c:spPr>
          <a:ln w="6350">
            <a:solidFill>
              <a:schemeClr val="tx1"/>
            </a:solidFill>
          </a:ln>
        </c:spPr>
        <c:crossAx val="114250112"/>
        <c:crosses val="autoZero"/>
        <c:crossBetween val="between"/>
      </c:valAx>
      <c:dTable>
        <c:showHorzBorder val="1"/>
        <c:showVertBorder val="1"/>
        <c:showOutline val="1"/>
        <c:showKeys val="1"/>
        <c:spPr>
          <a:ln w="6350">
            <a:solidFill>
              <a:schemeClr val="tx1"/>
            </a:solidFill>
          </a:ln>
        </c:spPr>
      </c:dTable>
      <c:spPr>
        <a:ln>
          <a:noFill/>
        </a:ln>
      </c:spPr>
    </c:plotArea>
    <c:plotVisOnly val="1"/>
    <c:dispBlanksAs val="gap"/>
    <c:showDLblsOverMax val="0"/>
  </c:chart>
  <c:spPr>
    <a:ln w="6350">
      <a:solidFill>
        <a:schemeClr val="tx1"/>
      </a:solidFill>
    </a:ln>
  </c:spPr>
  <c:txPr>
    <a:bodyPr/>
    <a:lstStyle/>
    <a:p>
      <a:pPr>
        <a:defRPr sz="850">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434517800659534"/>
          <c:y val="6.8309907566335426E-2"/>
          <c:w val="0.74367037128171476"/>
          <c:h val="0.74777777777777776"/>
        </c:manualLayout>
      </c:layout>
      <c:lineChart>
        <c:grouping val="standard"/>
        <c:varyColors val="0"/>
        <c:ser>
          <c:idx val="0"/>
          <c:order val="0"/>
          <c:tx>
            <c:strRef>
              <c:f>'Figures 23–25. Donor rate'!$A$10:$A$10</c:f>
              <c:strCache>
                <c:ptCount val="1"/>
                <c:pt idx="0">
                  <c:v>Deceased donor</c:v>
                </c:pt>
              </c:strCache>
            </c:strRef>
          </c:tx>
          <c:spPr>
            <a:ln w="31750">
              <a:solidFill>
                <a:srgbClr val="8F8F8F"/>
              </a:solidFill>
              <a:prstDash val="dash"/>
            </a:ln>
          </c:spPr>
          <c:marker>
            <c:symbol val="none"/>
          </c:marker>
          <c:cat>
            <c:strRef>
              <c:f>'Figures 23–25. Donor rate'!$C$33:$L$33</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'Figures 23–25. Donor rate'!$B$10:$K$10</c:f>
              <c:numCache>
                <c:formatCode>0.0</c:formatCode>
                <c:ptCount val="10"/>
                <c:pt idx="0">
                  <c:v>14.7470524746953</c:v>
                </c:pt>
                <c:pt idx="1">
                  <c:v>14.468004699424499</c:v>
                </c:pt>
                <c:pt idx="2">
                  <c:v>14.481733404610001</c:v>
                </c:pt>
                <c:pt idx="3">
                  <c:v>13.7037566584525</c:v>
                </c:pt>
                <c:pt idx="4">
                  <c:v>14.9958739507984</c:v>
                </c:pt>
                <c:pt idx="5">
                  <c:v>15.568101162154401</c:v>
                </c:pt>
                <c:pt idx="6">
                  <c:v>15.73013527831</c:v>
                </c:pt>
                <c:pt idx="7">
                  <c:v>16.627015033860001</c:v>
                </c:pt>
                <c:pt idx="8">
                  <c:v>18.103909747128299</c:v>
                </c:pt>
                <c:pt idx="9">
                  <c:v>20.889354627798099</c:v>
                </c:pt>
              </c:numCache>
            </c:numRef>
          </c:val>
          <c:smooth val="0"/>
          <c:extLst>
            <c:ext xmlns:c16="http://schemas.microsoft.com/office/drawing/2014/chart" uri="{C3380CC4-5D6E-409C-BE32-E72D297353CC}">
              <c16:uniqueId val="{00000000-1EA3-4F52-AB3F-D654BA3C3DAB}"/>
            </c:ext>
          </c:extLst>
        </c:ser>
        <c:ser>
          <c:idx val="1"/>
          <c:order val="1"/>
          <c:tx>
            <c:strRef>
              <c:f>'Figures 23–25. Donor rate'!$A$11:$A$11</c:f>
              <c:strCache>
                <c:ptCount val="1"/>
                <c:pt idx="0">
                  <c:v>Living donor</c:v>
                </c:pt>
              </c:strCache>
            </c:strRef>
          </c:tx>
          <c:spPr>
            <a:ln w="31750">
              <a:solidFill>
                <a:srgbClr val="4E4E4E"/>
              </a:solidFill>
              <a:prstDash val="solid"/>
            </a:ln>
          </c:spPr>
          <c:marker>
            <c:symbol val="none"/>
          </c:marker>
          <c:cat>
            <c:strRef>
              <c:f>'Figures 23–25. Donor rate'!$C$33:$L$33</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'Figures 23–25. Donor rate'!$B$11:$K$11</c:f>
              <c:numCache>
                <c:formatCode>0.0</c:formatCode>
                <c:ptCount val="10"/>
                <c:pt idx="0">
                  <c:v>16.845086744291098</c:v>
                </c:pt>
                <c:pt idx="1">
                  <c:v>16.423140469617</c:v>
                </c:pt>
                <c:pt idx="2">
                  <c:v>15.3440953527285</c:v>
                </c:pt>
                <c:pt idx="3">
                  <c:v>16.379812143257499</c:v>
                </c:pt>
                <c:pt idx="4">
                  <c:v>15.170583161875699</c:v>
                </c:pt>
                <c:pt idx="5">
                  <c:v>15.4817715808486</c:v>
                </c:pt>
                <c:pt idx="6">
                  <c:v>16.640378187724</c:v>
                </c:pt>
                <c:pt idx="7">
                  <c:v>15.5579345409892</c:v>
                </c:pt>
                <c:pt idx="8">
                  <c:v>15.704932492501101</c:v>
                </c:pt>
                <c:pt idx="9">
                  <c:v>14.9918323450161</c:v>
                </c:pt>
              </c:numCache>
            </c:numRef>
          </c:val>
          <c:smooth val="0"/>
          <c:extLst>
            <c:ext xmlns:c16="http://schemas.microsoft.com/office/drawing/2014/chart" uri="{C3380CC4-5D6E-409C-BE32-E72D297353CC}">
              <c16:uniqueId val="{00000001-1EA3-4F52-AB3F-D654BA3C3DAB}"/>
            </c:ext>
          </c:extLst>
        </c:ser>
        <c:dLbls>
          <c:showLegendKey val="0"/>
          <c:showVal val="0"/>
          <c:showCatName val="0"/>
          <c:showSerName val="0"/>
          <c:showPercent val="0"/>
          <c:showBubbleSize val="0"/>
        </c:dLbls>
        <c:smooth val="0"/>
        <c:axId val="114309760"/>
        <c:axId val="114311552"/>
      </c:lineChart>
      <c:catAx>
        <c:axId val="114309760"/>
        <c:scaling>
          <c:orientation val="minMax"/>
        </c:scaling>
        <c:delete val="0"/>
        <c:axPos val="b"/>
        <c:numFmt formatCode="General" sourceLinked="1"/>
        <c:majorTickMark val="out"/>
        <c:minorTickMark val="none"/>
        <c:tickLblPos val="nextTo"/>
        <c:txPr>
          <a:bodyPr rot="0" vert="horz"/>
          <a:lstStyle/>
          <a:p>
            <a:pPr>
              <a:defRPr/>
            </a:pPr>
            <a:endParaRPr lang="en-US"/>
          </a:p>
        </c:txPr>
        <c:crossAx val="114311552"/>
        <c:crosses val="autoZero"/>
        <c:auto val="1"/>
        <c:lblAlgn val="ctr"/>
        <c:lblOffset val="100"/>
        <c:noMultiLvlLbl val="0"/>
      </c:catAx>
      <c:valAx>
        <c:axId val="114311552"/>
        <c:scaling>
          <c:orientation val="minMax"/>
        </c:scaling>
        <c:delete val="0"/>
        <c:axPos val="l"/>
        <c:title>
          <c:tx>
            <c:rich>
              <a:bodyPr/>
              <a:lstStyle/>
              <a:p>
                <a:pPr>
                  <a:defRPr/>
                </a:pPr>
                <a:r>
                  <a:rPr lang="en-CA"/>
                  <a:t>Rate per million population</a:t>
                </a:r>
              </a:p>
            </c:rich>
          </c:tx>
          <c:layout>
            <c:manualLayout>
              <c:xMode val="edge"/>
              <c:yMode val="edge"/>
              <c:x val="0.12820512820512819"/>
              <c:y val="0.28254874018076448"/>
            </c:manualLayout>
          </c:layout>
          <c:overlay val="0"/>
        </c:title>
        <c:numFmt formatCode="0" sourceLinked="0"/>
        <c:majorTickMark val="out"/>
        <c:minorTickMark val="none"/>
        <c:tickLblPos val="nextTo"/>
        <c:spPr>
          <a:ln w="6350">
            <a:solidFill>
              <a:schemeClr val="tx1"/>
            </a:solidFill>
          </a:ln>
        </c:spPr>
        <c:txPr>
          <a:bodyPr rot="0" vert="horz"/>
          <a:lstStyle/>
          <a:p>
            <a:pPr>
              <a:defRPr/>
            </a:pPr>
            <a:endParaRPr lang="en-US"/>
          </a:p>
        </c:txPr>
        <c:crossAx val="114309760"/>
        <c:crosses val="autoZero"/>
        <c:crossBetween val="between"/>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8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369208975831146"/>
          <c:y val="6.2855971128608912E-2"/>
          <c:w val="0.75068931813210849"/>
          <c:h val="0.59735974409448822"/>
        </c:manualLayout>
      </c:layout>
      <c:lineChart>
        <c:grouping val="standard"/>
        <c:varyColors val="0"/>
        <c:ser>
          <c:idx val="0"/>
          <c:order val="0"/>
          <c:tx>
            <c:strRef>
              <c:f>'Figures 23–25. Donor rate'!$B$20</c:f>
              <c:strCache>
                <c:ptCount val="1"/>
                <c:pt idx="0">
                  <c:v>B.C./Y.T.</c:v>
                </c:pt>
              </c:strCache>
            </c:strRef>
          </c:tx>
          <c:spPr>
            <a:ln w="31750">
              <a:solidFill>
                <a:srgbClr val="6B6B6B"/>
              </a:solidFill>
            </a:ln>
          </c:spPr>
          <c:marker>
            <c:symbol val="star"/>
            <c:size val="6"/>
            <c:spPr>
              <a:noFill/>
              <a:ln>
                <a:solidFill>
                  <a:srgbClr val="6B6B6B"/>
                </a:solidFill>
              </a:ln>
            </c:spPr>
          </c:marker>
          <c:cat>
            <c:strRef>
              <c:f>'Figures 23–25. Donor rate'!$C$19:$L$19</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'Figures 23–25. Donor rate'!$C$20:$L$20</c:f>
              <c:numCache>
                <c:formatCode>0.0</c:formatCode>
                <c:ptCount val="10"/>
                <c:pt idx="0">
                  <c:v>8.7890839577245092</c:v>
                </c:pt>
                <c:pt idx="1">
                  <c:v>12.321734169994301</c:v>
                </c:pt>
                <c:pt idx="2">
                  <c:v>7.2000541804077098</c:v>
                </c:pt>
                <c:pt idx="3">
                  <c:v>10.887630762667399</c:v>
                </c:pt>
                <c:pt idx="4">
                  <c:v>12.349651265695901</c:v>
                </c:pt>
                <c:pt idx="5">
                  <c:v>15.276011337419201</c:v>
                </c:pt>
                <c:pt idx="6">
                  <c:v>14.4853715043772</c:v>
                </c:pt>
                <c:pt idx="7">
                  <c:v>14.7368731302592</c:v>
                </c:pt>
                <c:pt idx="8">
                  <c:v>20.083097515488301</c:v>
                </c:pt>
                <c:pt idx="9">
                  <c:v>20.254310618437199</c:v>
                </c:pt>
              </c:numCache>
            </c:numRef>
          </c:val>
          <c:smooth val="0"/>
          <c:extLst>
            <c:ext xmlns:c16="http://schemas.microsoft.com/office/drawing/2014/chart" uri="{C3380CC4-5D6E-409C-BE32-E72D297353CC}">
              <c16:uniqueId val="{00000000-A7F0-4BB8-9AEF-2AFDEEA6DE0D}"/>
            </c:ext>
          </c:extLst>
        </c:ser>
        <c:ser>
          <c:idx val="1"/>
          <c:order val="1"/>
          <c:tx>
            <c:strRef>
              <c:f>'Figures 23–25. Donor rate'!$B$21</c:f>
              <c:strCache>
                <c:ptCount val="1"/>
                <c:pt idx="0">
                  <c:v>Alta./N.W.T./Nun.</c:v>
                </c:pt>
              </c:strCache>
            </c:strRef>
          </c:tx>
          <c:spPr>
            <a:ln w="31750">
              <a:solidFill>
                <a:srgbClr val="777777"/>
              </a:solidFill>
              <a:prstDash val="dashDot"/>
            </a:ln>
          </c:spPr>
          <c:marker>
            <c:symbol val="none"/>
          </c:marker>
          <c:cat>
            <c:strRef>
              <c:f>'Figures 23–25. Donor rate'!$C$19:$L$19</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'Figures 23–25. Donor rate'!$C$21:$L$21</c:f>
              <c:numCache>
                <c:formatCode>0.0</c:formatCode>
                <c:ptCount val="10"/>
                <c:pt idx="0">
                  <c:v>13.3749442710655</c:v>
                </c:pt>
                <c:pt idx="1">
                  <c:v>11.1686280321123</c:v>
                </c:pt>
                <c:pt idx="2">
                  <c:v>10.386591602680401</c:v>
                </c:pt>
                <c:pt idx="3">
                  <c:v>8.6632272779299804</c:v>
                </c:pt>
                <c:pt idx="4">
                  <c:v>10.0830220523448</c:v>
                </c:pt>
                <c:pt idx="5">
                  <c:v>9.8508331278971593</c:v>
                </c:pt>
                <c:pt idx="6">
                  <c:v>11.7768088626375</c:v>
                </c:pt>
                <c:pt idx="7">
                  <c:v>13.609681497638</c:v>
                </c:pt>
                <c:pt idx="8">
                  <c:v>12.440041347880801</c:v>
                </c:pt>
                <c:pt idx="9">
                  <c:v>16.1497590225243</c:v>
                </c:pt>
              </c:numCache>
            </c:numRef>
          </c:val>
          <c:smooth val="0"/>
          <c:extLst>
            <c:ext xmlns:c16="http://schemas.microsoft.com/office/drawing/2014/chart" uri="{C3380CC4-5D6E-409C-BE32-E72D297353CC}">
              <c16:uniqueId val="{00000001-A7F0-4BB8-9AEF-2AFDEEA6DE0D}"/>
            </c:ext>
          </c:extLst>
        </c:ser>
        <c:ser>
          <c:idx val="2"/>
          <c:order val="2"/>
          <c:tx>
            <c:strRef>
              <c:f>'Figures 23–25. Donor rate'!$B$22</c:f>
              <c:strCache>
                <c:ptCount val="1"/>
                <c:pt idx="0">
                  <c:v>Man./Sask.</c:v>
                </c:pt>
              </c:strCache>
            </c:strRef>
          </c:tx>
          <c:spPr>
            <a:ln w="31750">
              <a:solidFill>
                <a:srgbClr val="5A5A5A"/>
              </a:solidFill>
              <a:prstDash val="solid"/>
            </a:ln>
          </c:spPr>
          <c:marker>
            <c:symbol val="circle"/>
            <c:size val="6"/>
            <c:spPr>
              <a:solidFill>
                <a:sysClr val="window" lastClr="FFFFFF"/>
              </a:solidFill>
              <a:ln>
                <a:solidFill>
                  <a:srgbClr val="5A5A5A"/>
                </a:solidFill>
              </a:ln>
            </c:spPr>
          </c:marker>
          <c:cat>
            <c:strRef>
              <c:f>'Figures 23–25. Donor rate'!$C$19:$L$19</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'Figures 23–25. Donor rate'!$C$22:$L$22</c:f>
              <c:numCache>
                <c:formatCode>0.0</c:formatCode>
                <c:ptCount val="10"/>
                <c:pt idx="0">
                  <c:v>13.233464785750201</c:v>
                </c:pt>
                <c:pt idx="1">
                  <c:v>12.1889559030662</c:v>
                </c:pt>
                <c:pt idx="2">
                  <c:v>12.035459137164599</c:v>
                </c:pt>
                <c:pt idx="3">
                  <c:v>14.5223787656418</c:v>
                </c:pt>
                <c:pt idx="4">
                  <c:v>9.5648971751815299</c:v>
                </c:pt>
                <c:pt idx="5">
                  <c:v>7.7045460674070796</c:v>
                </c:pt>
                <c:pt idx="6">
                  <c:v>7.1712196177571199</c:v>
                </c:pt>
                <c:pt idx="7">
                  <c:v>6.2441773046633999</c:v>
                </c:pt>
                <c:pt idx="8">
                  <c:v>10.7073259524166</c:v>
                </c:pt>
                <c:pt idx="9">
                  <c:v>11.7467878611125</c:v>
                </c:pt>
              </c:numCache>
            </c:numRef>
          </c:val>
          <c:smooth val="0"/>
          <c:extLst>
            <c:ext xmlns:c16="http://schemas.microsoft.com/office/drawing/2014/chart" uri="{C3380CC4-5D6E-409C-BE32-E72D297353CC}">
              <c16:uniqueId val="{00000002-A7F0-4BB8-9AEF-2AFDEEA6DE0D}"/>
            </c:ext>
          </c:extLst>
        </c:ser>
        <c:ser>
          <c:idx val="3"/>
          <c:order val="3"/>
          <c:tx>
            <c:strRef>
              <c:f>'Figures 23–25. Donor rate'!$B$23</c:f>
              <c:strCache>
                <c:ptCount val="1"/>
                <c:pt idx="0">
                  <c:v>Ont.</c:v>
                </c:pt>
              </c:strCache>
            </c:strRef>
          </c:tx>
          <c:spPr>
            <a:ln w="31750">
              <a:solidFill>
                <a:srgbClr val="8F8F8F"/>
              </a:solidFill>
              <a:prstDash val="dash"/>
            </a:ln>
          </c:spPr>
          <c:marker>
            <c:symbol val="none"/>
          </c:marker>
          <c:cat>
            <c:strRef>
              <c:f>'Figures 23–25. Donor rate'!$C$19:$L$19</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'Figures 23–25. Donor rate'!$C$23:$L$23</c:f>
              <c:numCache>
                <c:formatCode>0.0</c:formatCode>
                <c:ptCount val="10"/>
                <c:pt idx="0">
                  <c:v>15.512141580412999</c:v>
                </c:pt>
                <c:pt idx="1">
                  <c:v>13.661811936620101</c:v>
                </c:pt>
                <c:pt idx="2">
                  <c:v>16.772214933318502</c:v>
                </c:pt>
                <c:pt idx="3">
                  <c:v>15.226421068555201</c:v>
                </c:pt>
                <c:pt idx="4">
                  <c:v>16.511424096003299</c:v>
                </c:pt>
                <c:pt idx="5">
                  <c:v>18.7867599861694</c:v>
                </c:pt>
                <c:pt idx="6">
                  <c:v>16.597536084703201</c:v>
                </c:pt>
                <c:pt idx="7">
                  <c:v>19.290953689946601</c:v>
                </c:pt>
                <c:pt idx="8">
                  <c:v>19.351979751016099</c:v>
                </c:pt>
                <c:pt idx="9">
                  <c:v>25.1734536776986</c:v>
                </c:pt>
              </c:numCache>
            </c:numRef>
          </c:val>
          <c:smooth val="0"/>
          <c:extLst>
            <c:ext xmlns:c16="http://schemas.microsoft.com/office/drawing/2014/chart" uri="{C3380CC4-5D6E-409C-BE32-E72D297353CC}">
              <c16:uniqueId val="{00000003-A7F0-4BB8-9AEF-2AFDEEA6DE0D}"/>
            </c:ext>
          </c:extLst>
        </c:ser>
        <c:ser>
          <c:idx val="4"/>
          <c:order val="4"/>
          <c:tx>
            <c:strRef>
              <c:f>'Figures 23–25. Donor rate'!$B$24</c:f>
              <c:strCache>
                <c:ptCount val="1"/>
                <c:pt idx="0">
                  <c:v>Que.</c:v>
                </c:pt>
              </c:strCache>
            </c:strRef>
          </c:tx>
          <c:spPr>
            <a:ln w="31750">
              <a:solidFill>
                <a:srgbClr val="4E4E4E"/>
              </a:solidFill>
              <a:prstDash val="solid"/>
            </a:ln>
          </c:spPr>
          <c:marker>
            <c:symbol val="none"/>
          </c:marker>
          <c:cat>
            <c:strRef>
              <c:f>'Figures 23–25. Donor rate'!$C$19:$L$19</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'Figures 23–25. Donor rate'!$C$24:$L$24</c:f>
              <c:numCache>
                <c:formatCode>0.0</c:formatCode>
                <c:ptCount val="10"/>
                <c:pt idx="0">
                  <c:v>18.198986680421601</c:v>
                </c:pt>
                <c:pt idx="1">
                  <c:v>19.454992228310399</c:v>
                </c:pt>
                <c:pt idx="2">
                  <c:v>17.594242347938899</c:v>
                </c:pt>
                <c:pt idx="3">
                  <c:v>15.0075069062907</c:v>
                </c:pt>
                <c:pt idx="4">
                  <c:v>17.108627043919</c:v>
                </c:pt>
                <c:pt idx="5">
                  <c:v>14.8406375241068</c:v>
                </c:pt>
                <c:pt idx="6">
                  <c:v>20.2317330441217</c:v>
                </c:pt>
                <c:pt idx="7">
                  <c:v>18.747330179318201</c:v>
                </c:pt>
                <c:pt idx="8">
                  <c:v>20.824626137424101</c:v>
                </c:pt>
                <c:pt idx="9">
                  <c:v>20.417749558045799</c:v>
                </c:pt>
              </c:numCache>
            </c:numRef>
          </c:val>
          <c:smooth val="0"/>
          <c:extLst>
            <c:ext xmlns:c16="http://schemas.microsoft.com/office/drawing/2014/chart" uri="{C3380CC4-5D6E-409C-BE32-E72D297353CC}">
              <c16:uniqueId val="{00000004-A7F0-4BB8-9AEF-2AFDEEA6DE0D}"/>
            </c:ext>
          </c:extLst>
        </c:ser>
        <c:ser>
          <c:idx val="5"/>
          <c:order val="5"/>
          <c:tx>
            <c:strRef>
              <c:f>'Figures 23–25. Donor rate'!$B$25</c:f>
              <c:strCache>
                <c:ptCount val="1"/>
                <c:pt idx="0">
                  <c:v>Atlantic</c:v>
                </c:pt>
              </c:strCache>
            </c:strRef>
          </c:tx>
          <c:spPr>
            <a:ln w="31750">
              <a:solidFill>
                <a:srgbClr val="474747"/>
              </a:solidFill>
              <a:prstDash val="sysDot"/>
            </a:ln>
          </c:spPr>
          <c:marker>
            <c:symbol val="none"/>
          </c:marker>
          <c:cat>
            <c:strRef>
              <c:f>'Figures 23–25. Donor rate'!$C$19:$L$19</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'Figures 23–25. Donor rate'!$C$25:$L$25</c:f>
              <c:numCache>
                <c:formatCode>0.0</c:formatCode>
                <c:ptCount val="10"/>
                <c:pt idx="0">
                  <c:v>13.750205178842901</c:v>
                </c:pt>
                <c:pt idx="1">
                  <c:v>13.716086440491299</c:v>
                </c:pt>
                <c:pt idx="2">
                  <c:v>14.0737790143749</c:v>
                </c:pt>
                <c:pt idx="3">
                  <c:v>13.5664099082275</c:v>
                </c:pt>
                <c:pt idx="4">
                  <c:v>17.728445797809599</c:v>
                </c:pt>
                <c:pt idx="5">
                  <c:v>17.697250605709499</c:v>
                </c:pt>
                <c:pt idx="6">
                  <c:v>13.0693217907332</c:v>
                </c:pt>
                <c:pt idx="7">
                  <c:v>13.488882631546099</c:v>
                </c:pt>
                <c:pt idx="8">
                  <c:v>15.1700691165205</c:v>
                </c:pt>
                <c:pt idx="9">
                  <c:v>16.771080619423099</c:v>
                </c:pt>
              </c:numCache>
            </c:numRef>
          </c:val>
          <c:smooth val="0"/>
          <c:extLst>
            <c:ext xmlns:c16="http://schemas.microsoft.com/office/drawing/2014/chart" uri="{C3380CC4-5D6E-409C-BE32-E72D297353CC}">
              <c16:uniqueId val="{00000005-A7F0-4BB8-9AEF-2AFDEEA6DE0D}"/>
            </c:ext>
          </c:extLst>
        </c:ser>
        <c:dLbls>
          <c:showLegendKey val="0"/>
          <c:showVal val="0"/>
          <c:showCatName val="0"/>
          <c:showSerName val="0"/>
          <c:showPercent val="0"/>
          <c:showBubbleSize val="0"/>
        </c:dLbls>
        <c:marker val="1"/>
        <c:smooth val="0"/>
        <c:axId val="111357952"/>
        <c:axId val="111359488"/>
      </c:lineChart>
      <c:catAx>
        <c:axId val="111357952"/>
        <c:scaling>
          <c:orientation val="minMax"/>
        </c:scaling>
        <c:delete val="0"/>
        <c:axPos val="b"/>
        <c:numFmt formatCode="General" sourceLinked="1"/>
        <c:majorTickMark val="out"/>
        <c:minorTickMark val="none"/>
        <c:tickLblPos val="nextTo"/>
        <c:txPr>
          <a:bodyPr rot="0" vert="horz"/>
          <a:lstStyle/>
          <a:p>
            <a:pPr>
              <a:defRPr/>
            </a:pPr>
            <a:endParaRPr lang="en-US"/>
          </a:p>
        </c:txPr>
        <c:crossAx val="111359488"/>
        <c:crosses val="autoZero"/>
        <c:auto val="1"/>
        <c:lblAlgn val="ctr"/>
        <c:lblOffset val="100"/>
        <c:noMultiLvlLbl val="0"/>
      </c:catAx>
      <c:valAx>
        <c:axId val="111359488"/>
        <c:scaling>
          <c:orientation val="minMax"/>
        </c:scaling>
        <c:delete val="0"/>
        <c:axPos val="l"/>
        <c:title>
          <c:tx>
            <c:rich>
              <a:bodyPr/>
              <a:lstStyle/>
              <a:p>
                <a:pPr>
                  <a:defRPr/>
                </a:pPr>
                <a:r>
                  <a:rPr lang="en-CA"/>
                  <a:t>Rate per million population</a:t>
                </a:r>
              </a:p>
            </c:rich>
          </c:tx>
          <c:layout>
            <c:manualLayout>
              <c:xMode val="edge"/>
              <c:yMode val="edge"/>
              <c:x val="0.14655192139444106"/>
              <c:y val="0.18878417541557305"/>
            </c:manualLayout>
          </c:layout>
          <c:overlay val="0"/>
        </c:title>
        <c:numFmt formatCode="0" sourceLinked="0"/>
        <c:majorTickMark val="out"/>
        <c:minorTickMark val="none"/>
        <c:tickLblPos val="nextTo"/>
        <c:spPr>
          <a:ln w="6350">
            <a:solidFill>
              <a:sysClr val="windowText" lastClr="000000"/>
            </a:solidFill>
          </a:ln>
        </c:spPr>
        <c:txPr>
          <a:bodyPr rot="0" vert="horz"/>
          <a:lstStyle/>
          <a:p>
            <a:pPr>
              <a:defRPr/>
            </a:pPr>
            <a:endParaRPr lang="en-US"/>
          </a:p>
        </c:txPr>
        <c:crossAx val="111357952"/>
        <c:crosses val="autoZero"/>
        <c:crossBetween val="between"/>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8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1261188505283"/>
          <c:y val="7.4244586614173227E-2"/>
          <c:w val="0.74820049349300088"/>
          <c:h val="0.59019963681927534"/>
        </c:manualLayout>
      </c:layout>
      <c:lineChart>
        <c:grouping val="standard"/>
        <c:varyColors val="0"/>
        <c:ser>
          <c:idx val="0"/>
          <c:order val="0"/>
          <c:tx>
            <c:strRef>
              <c:f>'Figures 23–25. Donor rate'!$B$34</c:f>
              <c:strCache>
                <c:ptCount val="1"/>
                <c:pt idx="0">
                  <c:v>B.C./Y.T.</c:v>
                </c:pt>
              </c:strCache>
            </c:strRef>
          </c:tx>
          <c:spPr>
            <a:ln w="31750">
              <a:solidFill>
                <a:srgbClr val="6B6B6B"/>
              </a:solidFill>
            </a:ln>
          </c:spPr>
          <c:marker>
            <c:symbol val="star"/>
            <c:size val="6"/>
            <c:spPr>
              <a:noFill/>
              <a:ln>
                <a:solidFill>
                  <a:srgbClr val="6B6B6B"/>
                </a:solidFill>
              </a:ln>
            </c:spPr>
          </c:marker>
          <c:cat>
            <c:strRef>
              <c:f>'Figures 23–25. Donor rate'!$C$33:$L$33</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'Figures 23–25. Donor rate'!$C$34:$L$34</c:f>
              <c:numCache>
                <c:formatCode>0.0</c:formatCode>
                <c:ptCount val="10"/>
                <c:pt idx="0">
                  <c:v>25.904668506977501</c:v>
                </c:pt>
                <c:pt idx="1">
                  <c:v>18.482601254991401</c:v>
                </c:pt>
                <c:pt idx="2">
                  <c:v>20.475154075534402</c:v>
                </c:pt>
                <c:pt idx="3">
                  <c:v>23.108440802396199</c:v>
                </c:pt>
                <c:pt idx="4">
                  <c:v>23.155596123179802</c:v>
                </c:pt>
                <c:pt idx="5">
                  <c:v>19.640586005253201</c:v>
                </c:pt>
                <c:pt idx="6">
                  <c:v>28.1059447099856</c:v>
                </c:pt>
                <c:pt idx="7">
                  <c:v>22.852832245474399</c:v>
                </c:pt>
                <c:pt idx="8">
                  <c:v>23.676914965628299</c:v>
                </c:pt>
                <c:pt idx="9">
                  <c:v>19.8366959665106</c:v>
                </c:pt>
              </c:numCache>
            </c:numRef>
          </c:val>
          <c:smooth val="0"/>
          <c:extLst>
            <c:ext xmlns:c16="http://schemas.microsoft.com/office/drawing/2014/chart" uri="{C3380CC4-5D6E-409C-BE32-E72D297353CC}">
              <c16:uniqueId val="{00000000-74D3-46EB-9E51-B4648EAD89BB}"/>
            </c:ext>
          </c:extLst>
        </c:ser>
        <c:ser>
          <c:idx val="1"/>
          <c:order val="1"/>
          <c:tx>
            <c:strRef>
              <c:f>'Figures 23–25. Donor rate'!$B$35</c:f>
              <c:strCache>
                <c:ptCount val="1"/>
                <c:pt idx="0">
                  <c:v>Alta./N.W.T./Nun.</c:v>
                </c:pt>
              </c:strCache>
            </c:strRef>
          </c:tx>
          <c:spPr>
            <a:ln w="31750">
              <a:solidFill>
                <a:srgbClr val="777777"/>
              </a:solidFill>
              <a:prstDash val="dashDot"/>
            </a:ln>
          </c:spPr>
          <c:marker>
            <c:symbol val="none"/>
          </c:marker>
          <c:cat>
            <c:strRef>
              <c:f>'Figures 23–25. Donor rate'!$C$33:$L$33</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'Figures 23–25. Donor rate'!$C$35:$L$35</c:f>
              <c:numCache>
                <c:formatCode>0.0</c:formatCode>
                <c:ptCount val="10"/>
                <c:pt idx="0">
                  <c:v>20.619705751226</c:v>
                </c:pt>
                <c:pt idx="1">
                  <c:v>17.1615503908066</c:v>
                </c:pt>
                <c:pt idx="2">
                  <c:v>14.115111665181001</c:v>
                </c:pt>
                <c:pt idx="3">
                  <c:v>21.526807175462402</c:v>
                </c:pt>
                <c:pt idx="4">
                  <c:v>17.322114807874499</c:v>
                </c:pt>
                <c:pt idx="5">
                  <c:v>19.954251720612199</c:v>
                </c:pt>
                <c:pt idx="6">
                  <c:v>20.609415509615602</c:v>
                </c:pt>
                <c:pt idx="7">
                  <c:v>16.4748776024039</c:v>
                </c:pt>
                <c:pt idx="8">
                  <c:v>18.542703141180901</c:v>
                </c:pt>
                <c:pt idx="9">
                  <c:v>19.841132513386999</c:v>
                </c:pt>
              </c:numCache>
            </c:numRef>
          </c:val>
          <c:smooth val="0"/>
          <c:extLst>
            <c:ext xmlns:c16="http://schemas.microsoft.com/office/drawing/2014/chart" uri="{C3380CC4-5D6E-409C-BE32-E72D297353CC}">
              <c16:uniqueId val="{00000001-74D3-46EB-9E51-B4648EAD89BB}"/>
            </c:ext>
          </c:extLst>
        </c:ser>
        <c:ser>
          <c:idx val="2"/>
          <c:order val="2"/>
          <c:tx>
            <c:strRef>
              <c:f>'Figures 23–25. Donor rate'!$B$36</c:f>
              <c:strCache>
                <c:ptCount val="1"/>
                <c:pt idx="0">
                  <c:v>Man./Sask.</c:v>
                </c:pt>
              </c:strCache>
            </c:strRef>
          </c:tx>
          <c:spPr>
            <a:ln w="31750">
              <a:solidFill>
                <a:srgbClr val="5A5A5A"/>
              </a:solidFill>
              <a:prstDash val="solid"/>
            </a:ln>
          </c:spPr>
          <c:marker>
            <c:symbol val="circle"/>
            <c:size val="5"/>
            <c:spPr>
              <a:solidFill>
                <a:sysClr val="window" lastClr="FFFFFF"/>
              </a:solidFill>
              <a:ln>
                <a:solidFill>
                  <a:srgbClr val="5A5A5A"/>
                </a:solidFill>
              </a:ln>
            </c:spPr>
          </c:marker>
          <c:cat>
            <c:strRef>
              <c:f>'Figures 23–25. Donor rate'!$C$33:$L$33</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'Figures 23–25. Donor rate'!$C$36:$L$36</c:f>
              <c:numCache>
                <c:formatCode>0.0</c:formatCode>
                <c:ptCount val="10"/>
                <c:pt idx="0">
                  <c:v>13.233464785750201</c:v>
                </c:pt>
                <c:pt idx="1">
                  <c:v>15.8004983928636</c:v>
                </c:pt>
                <c:pt idx="2">
                  <c:v>9.8066704080600093</c:v>
                </c:pt>
                <c:pt idx="3">
                  <c:v>10.121657927568499</c:v>
                </c:pt>
                <c:pt idx="4">
                  <c:v>9.5648971751815299</c:v>
                </c:pt>
                <c:pt idx="5">
                  <c:v>13.268940449423299</c:v>
                </c:pt>
                <c:pt idx="6">
                  <c:v>11.8114205468941</c:v>
                </c:pt>
                <c:pt idx="7">
                  <c:v>13.7371900702595</c:v>
                </c:pt>
                <c:pt idx="8">
                  <c:v>7.4127641209038302</c:v>
                </c:pt>
                <c:pt idx="9">
                  <c:v>13.367034462645201</c:v>
                </c:pt>
              </c:numCache>
            </c:numRef>
          </c:val>
          <c:smooth val="0"/>
          <c:extLst>
            <c:ext xmlns:c16="http://schemas.microsoft.com/office/drawing/2014/chart" uri="{C3380CC4-5D6E-409C-BE32-E72D297353CC}">
              <c16:uniqueId val="{00000002-74D3-46EB-9E51-B4648EAD89BB}"/>
            </c:ext>
          </c:extLst>
        </c:ser>
        <c:ser>
          <c:idx val="3"/>
          <c:order val="3"/>
          <c:tx>
            <c:strRef>
              <c:f>'Figures 23–25. Donor rate'!$B$37</c:f>
              <c:strCache>
                <c:ptCount val="1"/>
                <c:pt idx="0">
                  <c:v>Ont.</c:v>
                </c:pt>
              </c:strCache>
            </c:strRef>
          </c:tx>
          <c:spPr>
            <a:ln w="31750">
              <a:solidFill>
                <a:srgbClr val="8F8F8F"/>
              </a:solidFill>
              <a:prstDash val="dash"/>
            </a:ln>
          </c:spPr>
          <c:marker>
            <c:symbol val="none"/>
          </c:marker>
          <c:cat>
            <c:strRef>
              <c:f>'Figures 23–25. Donor rate'!$C$33:$L$33</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'Figures 23–25. Donor rate'!$C$37:$L$37</c:f>
              <c:numCache>
                <c:formatCode>0.0</c:formatCode>
                <c:ptCount val="10"/>
                <c:pt idx="0">
                  <c:v>20.6828554405507</c:v>
                </c:pt>
                <c:pt idx="1">
                  <c:v>21.268957219510799</c:v>
                </c:pt>
                <c:pt idx="2">
                  <c:v>21.234547346770199</c:v>
                </c:pt>
                <c:pt idx="3">
                  <c:v>20.098875810492899</c:v>
                </c:pt>
                <c:pt idx="4">
                  <c:v>19.074841535565501</c:v>
                </c:pt>
                <c:pt idx="5">
                  <c:v>19.010411890766601</c:v>
                </c:pt>
                <c:pt idx="6">
                  <c:v>19.031841377126302</c:v>
                </c:pt>
                <c:pt idx="7">
                  <c:v>20.240887015587901</c:v>
                </c:pt>
                <c:pt idx="8">
                  <c:v>20.294210974848401</c:v>
                </c:pt>
                <c:pt idx="9">
                  <c:v>18.307966311053502</c:v>
                </c:pt>
              </c:numCache>
            </c:numRef>
          </c:val>
          <c:smooth val="0"/>
          <c:extLst>
            <c:ext xmlns:c16="http://schemas.microsoft.com/office/drawing/2014/chart" uri="{C3380CC4-5D6E-409C-BE32-E72D297353CC}">
              <c16:uniqueId val="{00000003-74D3-46EB-9E51-B4648EAD89BB}"/>
            </c:ext>
          </c:extLst>
        </c:ser>
        <c:ser>
          <c:idx val="4"/>
          <c:order val="4"/>
          <c:tx>
            <c:strRef>
              <c:f>'Figures 23–25. Donor rate'!$B$38</c:f>
              <c:strCache>
                <c:ptCount val="1"/>
                <c:pt idx="0">
                  <c:v>Que.</c:v>
                </c:pt>
              </c:strCache>
            </c:strRef>
          </c:tx>
          <c:spPr>
            <a:ln w="31750">
              <a:solidFill>
                <a:srgbClr val="4E4E4E"/>
              </a:solidFill>
              <a:prstDash val="solid"/>
            </a:ln>
          </c:spPr>
          <c:marker>
            <c:symbol val="none"/>
          </c:marker>
          <c:val>
            <c:numRef>
              <c:f>'Figures 23–25. Donor rate'!$C$38:$L$38</c:f>
              <c:numCache>
                <c:formatCode>0.0</c:formatCode>
                <c:ptCount val="10"/>
                <c:pt idx="0">
                  <c:v>5.9796670521385398</c:v>
                </c:pt>
                <c:pt idx="1">
                  <c:v>6.9574144392633199</c:v>
                </c:pt>
                <c:pt idx="2">
                  <c:v>5.2272749004746002</c:v>
                </c:pt>
                <c:pt idx="3">
                  <c:v>6.93624268778143</c:v>
                </c:pt>
                <c:pt idx="4">
                  <c:v>5.9942634898402201</c:v>
                </c:pt>
                <c:pt idx="5">
                  <c:v>6.5546149064804897</c:v>
                </c:pt>
                <c:pt idx="6">
                  <c:v>6.3760613229959402</c:v>
                </c:pt>
                <c:pt idx="7">
                  <c:v>5.7215877819997196</c:v>
                </c:pt>
                <c:pt idx="8">
                  <c:v>6.65903742766469</c:v>
                </c:pt>
                <c:pt idx="9">
                  <c:v>6.7258469132386196</c:v>
                </c:pt>
              </c:numCache>
            </c:numRef>
          </c:val>
          <c:smooth val="0"/>
          <c:extLst>
            <c:ext xmlns:c16="http://schemas.microsoft.com/office/drawing/2014/chart" uri="{C3380CC4-5D6E-409C-BE32-E72D297353CC}">
              <c16:uniqueId val="{00000004-74D3-46EB-9E51-B4648EAD89BB}"/>
            </c:ext>
          </c:extLst>
        </c:ser>
        <c:ser>
          <c:idx val="5"/>
          <c:order val="5"/>
          <c:tx>
            <c:strRef>
              <c:f>'Figures 23–25. Donor rate'!$B$39</c:f>
              <c:strCache>
                <c:ptCount val="1"/>
                <c:pt idx="0">
                  <c:v>Atlantic</c:v>
                </c:pt>
              </c:strCache>
            </c:strRef>
          </c:tx>
          <c:spPr>
            <a:ln w="31750">
              <a:solidFill>
                <a:srgbClr val="474747"/>
              </a:solidFill>
              <a:prstDash val="sysDot"/>
            </a:ln>
          </c:spPr>
          <c:marker>
            <c:symbol val="none"/>
          </c:marker>
          <c:cat>
            <c:strRef>
              <c:f>'Figures 23–25. Donor rate'!$C$33:$L$33</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'Figures 23–25. Donor rate'!$C$39:$L$39</c:f>
              <c:numCache>
                <c:formatCode>0.0</c:formatCode>
                <c:ptCount val="10"/>
                <c:pt idx="0">
                  <c:v>12.4611234433264</c:v>
                </c:pt>
                <c:pt idx="1">
                  <c:v>16.7164803493487</c:v>
                </c:pt>
                <c:pt idx="2">
                  <c:v>14.0737790143749</c:v>
                </c:pt>
                <c:pt idx="3">
                  <c:v>12.2945589793312</c:v>
                </c:pt>
                <c:pt idx="4">
                  <c:v>10.9747521605488</c:v>
                </c:pt>
                <c:pt idx="5">
                  <c:v>12.640893289792499</c:v>
                </c:pt>
                <c:pt idx="6">
                  <c:v>13.912503841748199</c:v>
                </c:pt>
                <c:pt idx="7">
                  <c:v>8.4305516447163207</c:v>
                </c:pt>
                <c:pt idx="8">
                  <c:v>8.0064253670524703</c:v>
                </c:pt>
                <c:pt idx="9">
                  <c:v>7.5469862787403903</c:v>
                </c:pt>
              </c:numCache>
            </c:numRef>
          </c:val>
          <c:smooth val="0"/>
          <c:extLst>
            <c:ext xmlns:c16="http://schemas.microsoft.com/office/drawing/2014/chart" uri="{C3380CC4-5D6E-409C-BE32-E72D297353CC}">
              <c16:uniqueId val="{00000005-74D3-46EB-9E51-B4648EAD89BB}"/>
            </c:ext>
          </c:extLst>
        </c:ser>
        <c:dLbls>
          <c:showLegendKey val="0"/>
          <c:showVal val="0"/>
          <c:showCatName val="0"/>
          <c:showSerName val="0"/>
          <c:showPercent val="0"/>
          <c:showBubbleSize val="0"/>
        </c:dLbls>
        <c:marker val="1"/>
        <c:smooth val="0"/>
        <c:axId val="116149632"/>
        <c:axId val="116167808"/>
      </c:lineChart>
      <c:catAx>
        <c:axId val="116149632"/>
        <c:scaling>
          <c:orientation val="minMax"/>
        </c:scaling>
        <c:delete val="0"/>
        <c:axPos val="b"/>
        <c:numFmt formatCode="General" sourceLinked="1"/>
        <c:majorTickMark val="out"/>
        <c:minorTickMark val="none"/>
        <c:tickLblPos val="nextTo"/>
        <c:txPr>
          <a:bodyPr rot="0" vert="horz"/>
          <a:lstStyle/>
          <a:p>
            <a:pPr>
              <a:defRPr/>
            </a:pPr>
            <a:endParaRPr lang="en-US"/>
          </a:p>
        </c:txPr>
        <c:crossAx val="116167808"/>
        <c:crosses val="autoZero"/>
        <c:auto val="1"/>
        <c:lblAlgn val="ctr"/>
        <c:lblOffset val="100"/>
        <c:noMultiLvlLbl val="0"/>
      </c:catAx>
      <c:valAx>
        <c:axId val="116167808"/>
        <c:scaling>
          <c:orientation val="minMax"/>
        </c:scaling>
        <c:delete val="0"/>
        <c:axPos val="l"/>
        <c:title>
          <c:tx>
            <c:rich>
              <a:bodyPr/>
              <a:lstStyle/>
              <a:p>
                <a:pPr>
                  <a:defRPr/>
                </a:pPr>
                <a:r>
                  <a:rPr lang="en-CA"/>
                  <a:t>Rate per million population</a:t>
                </a:r>
              </a:p>
            </c:rich>
          </c:tx>
          <c:layout>
            <c:manualLayout>
              <c:xMode val="edge"/>
              <c:yMode val="edge"/>
              <c:x val="0.13406201628642572"/>
              <c:y val="0.20057496719160106"/>
            </c:manualLayout>
          </c:layout>
          <c:overlay val="0"/>
        </c:title>
        <c:numFmt formatCode="0" sourceLinked="0"/>
        <c:majorTickMark val="out"/>
        <c:minorTickMark val="none"/>
        <c:tickLblPos val="nextTo"/>
        <c:spPr>
          <a:ln w="6350">
            <a:solidFill>
              <a:sysClr val="windowText" lastClr="000000"/>
            </a:solidFill>
          </a:ln>
        </c:spPr>
        <c:txPr>
          <a:bodyPr rot="0" vert="horz"/>
          <a:lstStyle/>
          <a:p>
            <a:pPr>
              <a:defRPr/>
            </a:pPr>
            <a:endParaRPr lang="en-US"/>
          </a:p>
        </c:txPr>
        <c:crossAx val="116149632"/>
        <c:crosses val="autoZero"/>
        <c:crossBetween val="between"/>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8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4552950</xdr:colOff>
      <xdr:row>18</xdr:row>
      <xdr:rowOff>76200</xdr:rowOff>
    </xdr:from>
    <xdr:to>
      <xdr:col>0</xdr:col>
      <xdr:colOff>6290310</xdr:colOff>
      <xdr:row>22</xdr:row>
      <xdr:rowOff>175260</xdr:rowOff>
    </xdr:to>
    <xdr:pic>
      <xdr:nvPicPr>
        <xdr:cNvPr id="4" name="Picture 3"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2950" y="7258050"/>
          <a:ext cx="173736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xdr:colOff>
      <xdr:row>3</xdr:row>
      <xdr:rowOff>20949</xdr:rowOff>
    </xdr:from>
    <xdr:to>
      <xdr:col>9</xdr:col>
      <xdr:colOff>95249</xdr:colOff>
      <xdr:row>3</xdr:row>
      <xdr:rowOff>3678549</xdr:rowOff>
    </xdr:to>
    <xdr:graphicFrame macro="">
      <xdr:nvGraphicFramePr>
        <xdr:cNvPr id="2" name="Chart 1"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3</xdr:row>
      <xdr:rowOff>5663</xdr:rowOff>
    </xdr:from>
    <xdr:to>
      <xdr:col>9</xdr:col>
      <xdr:colOff>95250</xdr:colOff>
      <xdr:row>3</xdr:row>
      <xdr:rowOff>3663263</xdr:rowOff>
    </xdr:to>
    <xdr:graphicFrame macro="">
      <xdr:nvGraphicFramePr>
        <xdr:cNvPr id="2" name="Chart 1"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10584</xdr:colOff>
      <xdr:row>3</xdr:row>
      <xdr:rowOff>12125</xdr:rowOff>
    </xdr:from>
    <xdr:to>
      <xdr:col>9</xdr:col>
      <xdr:colOff>96309</xdr:colOff>
      <xdr:row>4</xdr:row>
      <xdr:rowOff>1239</xdr:rowOff>
    </xdr:to>
    <xdr:graphicFrame macro="">
      <xdr:nvGraphicFramePr>
        <xdr:cNvPr id="2" name="Chart 1"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12</xdr:row>
      <xdr:rowOff>93566</xdr:rowOff>
    </xdr:from>
    <xdr:to>
      <xdr:col>9</xdr:col>
      <xdr:colOff>114300</xdr:colOff>
      <xdr:row>12</xdr:row>
      <xdr:rowOff>3751166</xdr:rowOff>
    </xdr:to>
    <xdr:graphicFrame macro="">
      <xdr:nvGraphicFramePr>
        <xdr:cNvPr id="3" name="Chart 2"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31826</xdr:colOff>
      <xdr:row>26</xdr:row>
      <xdr:rowOff>69624</xdr:rowOff>
    </xdr:from>
    <xdr:to>
      <xdr:col>9</xdr:col>
      <xdr:colOff>117551</xdr:colOff>
      <xdr:row>26</xdr:row>
      <xdr:rowOff>3727224</xdr:rowOff>
    </xdr:to>
    <xdr:graphicFrame macro="">
      <xdr:nvGraphicFramePr>
        <xdr:cNvPr id="4" name="Chart 3"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mailto:media@cihi.ca" TargetMode="External"/><Relationship Id="rId1" Type="http://schemas.openxmlformats.org/officeDocument/2006/relationships/hyperlink" Target="mailto:corr@cihi.c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3"/>
  <sheetViews>
    <sheetView showGridLines="0" tabSelected="1" topLeftCell="A2" zoomScaleNormal="100" zoomScaleSheetLayoutView="100" workbookViewId="0"/>
  </sheetViews>
  <sheetFormatPr defaultColWidth="9" defaultRowHeight="14.25" x14ac:dyDescent="0.2"/>
  <cols>
    <col min="1" max="1" width="82.625" style="12" customWidth="1"/>
    <col min="2" max="8" width="9" style="12"/>
    <col min="9" max="9" width="9.875" style="12" customWidth="1"/>
    <col min="10" max="16384" width="9" style="12"/>
  </cols>
  <sheetData>
    <row r="1" spans="1:9" s="146" customFormat="1" hidden="1" x14ac:dyDescent="0.2">
      <c r="A1" s="145" t="s">
        <v>40</v>
      </c>
    </row>
    <row r="2" spans="1:9" ht="182.25" customHeight="1" x14ac:dyDescent="0.2">
      <c r="A2" s="107" t="s">
        <v>55</v>
      </c>
      <c r="B2" s="32"/>
      <c r="C2" s="32"/>
      <c r="D2" s="32"/>
      <c r="E2" s="32"/>
      <c r="F2" s="32"/>
      <c r="G2" s="32"/>
      <c r="H2" s="32"/>
      <c r="I2" s="32"/>
    </row>
    <row r="3" spans="1:9" s="34" customFormat="1" ht="60" customHeight="1" x14ac:dyDescent="0.2">
      <c r="A3" s="62" t="s">
        <v>46</v>
      </c>
    </row>
    <row r="4" spans="1:9" ht="39.75" customHeight="1" x14ac:dyDescent="0.2">
      <c r="A4" s="109" t="s">
        <v>24</v>
      </c>
    </row>
    <row r="5" spans="1:9" s="34" customFormat="1" ht="19.5" customHeight="1" x14ac:dyDescent="0.2">
      <c r="A5" s="64" t="s">
        <v>47</v>
      </c>
    </row>
    <row r="6" spans="1:9" ht="19.5" customHeight="1" x14ac:dyDescent="0.2">
      <c r="A6" s="59" t="s">
        <v>12</v>
      </c>
      <c r="B6" s="13"/>
    </row>
    <row r="7" spans="1:9" ht="29.25" customHeight="1" x14ac:dyDescent="0.2">
      <c r="A7" s="59" t="s">
        <v>13</v>
      </c>
      <c r="B7" s="13"/>
    </row>
    <row r="8" spans="1:9" ht="39.75" customHeight="1" x14ac:dyDescent="0.2">
      <c r="A8" s="63" t="s">
        <v>21</v>
      </c>
      <c r="B8" s="13"/>
    </row>
    <row r="9" spans="1:9" s="34" customFormat="1" ht="15" customHeight="1" x14ac:dyDescent="0.2">
      <c r="A9" s="33" t="s">
        <v>14</v>
      </c>
    </row>
    <row r="10" spans="1:9" ht="30" customHeight="1" x14ac:dyDescent="0.2">
      <c r="A10" s="26" t="s">
        <v>15</v>
      </c>
    </row>
    <row r="11" spans="1:9" ht="15" customHeight="1" x14ac:dyDescent="0.2">
      <c r="A11" s="33" t="s">
        <v>16</v>
      </c>
    </row>
    <row r="12" spans="1:9" ht="15" customHeight="1" x14ac:dyDescent="0.2">
      <c r="A12" s="26" t="s">
        <v>17</v>
      </c>
    </row>
    <row r="13" spans="1:9" x14ac:dyDescent="0.2">
      <c r="A13" s="34"/>
    </row>
    <row r="14" spans="1:9" x14ac:dyDescent="0.2">
      <c r="A14" s="34"/>
    </row>
    <row r="16" spans="1:9" s="17" customFormat="1" ht="15" customHeight="1" x14ac:dyDescent="0.2"/>
    <row r="17" s="17" customFormat="1" x14ac:dyDescent="0.2"/>
    <row r="18" s="17" customFormat="1" x14ac:dyDescent="0.2"/>
    <row r="19" s="17" customFormat="1" x14ac:dyDescent="0.2"/>
    <row r="20" s="17" customFormat="1" x14ac:dyDescent="0.2"/>
    <row r="21" s="17" customFormat="1" x14ac:dyDescent="0.2"/>
    <row r="22" s="17" customFormat="1" x14ac:dyDescent="0.2"/>
    <row r="23" s="17" customFormat="1" x14ac:dyDescent="0.2"/>
  </sheetData>
  <hyperlinks>
    <hyperlink ref="A10" r:id="rId1"/>
    <hyperlink ref="A12" r:id="rId2"/>
    <hyperlink ref="A5" r:id="rId3"/>
  </hyperlinks>
  <pageMargins left="0.7" right="0.7" top="0.75" bottom="0.75" header="0.3" footer="0.3"/>
  <pageSetup fitToWidth="0" fitToHeight="0" orientation="portrait" r:id="rId4"/>
  <headerFooter>
    <oddFooter>&amp;L&amp;L&amp;"Arial"&amp;9© 2017 CIHI&amp;R&amp;R&amp;"Arial"&amp;9&amp;P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6"/>
  <sheetViews>
    <sheetView showGridLines="0" zoomScaleNormal="100" zoomScaleSheetLayoutView="100" workbookViewId="0"/>
  </sheetViews>
  <sheetFormatPr defaultColWidth="9" defaultRowHeight="14.25" x14ac:dyDescent="0.2"/>
  <cols>
    <col min="1" max="1" width="82.625" style="12" customWidth="1"/>
    <col min="2" max="16384" width="9" style="12"/>
  </cols>
  <sheetData>
    <row r="1" spans="1:2" s="34" customFormat="1" ht="49.5" customHeight="1" x14ac:dyDescent="0.2">
      <c r="A1" s="106" t="s">
        <v>25</v>
      </c>
    </row>
    <row r="2" spans="1:2" s="4" customFormat="1" ht="200.1" customHeight="1" x14ac:dyDescent="0.2">
      <c r="A2" s="66" t="s">
        <v>56</v>
      </c>
    </row>
    <row r="3" spans="1:2" x14ac:dyDescent="0.2">
      <c r="A3" s="65"/>
    </row>
    <row r="4" spans="1:2" x14ac:dyDescent="0.2">
      <c r="A4" s="34"/>
    </row>
    <row r="6" spans="1:2" x14ac:dyDescent="0.2">
      <c r="B6" s="12" t="s">
        <v>18</v>
      </c>
    </row>
  </sheetData>
  <pageMargins left="0.7" right="0.7" top="0.75" bottom="0.75" header="0.3" footer="0.3"/>
  <pageSetup fitToWidth="0" fitToHeight="0" orientation="portrait" r:id="rId1"/>
  <headerFooter>
    <oddFooter>&amp;L&amp;L&amp;"Arial"&amp;9© 2017 CIHI&amp;R&amp;R&amp;"Arial"&amp;9&amp;P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6"/>
  <sheetViews>
    <sheetView showGridLines="0" zoomScaleNormal="100" zoomScaleSheetLayoutView="100" workbookViewId="0"/>
  </sheetViews>
  <sheetFormatPr defaultColWidth="9" defaultRowHeight="14.25" x14ac:dyDescent="0.2"/>
  <cols>
    <col min="1" max="1" width="82.625" style="12" customWidth="1"/>
    <col min="2" max="2" width="14.25" style="12" customWidth="1"/>
    <col min="3" max="11" width="9" style="12"/>
    <col min="12" max="12" width="10.25" style="12" customWidth="1"/>
    <col min="13" max="16384" width="9" style="12"/>
  </cols>
  <sheetData>
    <row r="1" spans="1:9" s="35" customFormat="1" ht="49.5" customHeight="1" x14ac:dyDescent="0.2">
      <c r="A1" s="106" t="s">
        <v>49</v>
      </c>
    </row>
    <row r="2" spans="1:9" s="34" customFormat="1" ht="19.5" customHeight="1" x14ac:dyDescent="0.2">
      <c r="A2" s="68" t="s">
        <v>57</v>
      </c>
      <c r="B2" s="67"/>
      <c r="C2" s="58"/>
      <c r="D2" s="58"/>
      <c r="E2" s="58"/>
      <c r="F2" s="58"/>
      <c r="G2" s="58"/>
      <c r="H2" s="58"/>
      <c r="I2" s="58"/>
    </row>
    <row r="3" spans="1:9" s="34" customFormat="1" ht="35.25" customHeight="1" x14ac:dyDescent="0.2">
      <c r="A3" s="68" t="s">
        <v>63</v>
      </c>
      <c r="B3" s="66"/>
      <c r="C3" s="58"/>
      <c r="D3" s="58"/>
      <c r="E3" s="58"/>
      <c r="F3" s="58"/>
      <c r="G3" s="58"/>
      <c r="H3" s="58"/>
      <c r="I3" s="58"/>
    </row>
    <row r="4" spans="1:9" s="34" customFormat="1" ht="19.5" customHeight="1" x14ac:dyDescent="0.2">
      <c r="A4" s="68" t="s">
        <v>58</v>
      </c>
      <c r="B4" s="67"/>
      <c r="C4" s="58"/>
      <c r="D4" s="58"/>
      <c r="E4" s="58"/>
      <c r="F4" s="58"/>
      <c r="G4" s="58"/>
      <c r="H4" s="58"/>
      <c r="I4" s="58"/>
    </row>
    <row r="5" spans="1:9" s="34" customFormat="1" ht="19.5" customHeight="1" x14ac:dyDescent="0.2">
      <c r="A5" s="68" t="s">
        <v>59</v>
      </c>
      <c r="B5" s="66"/>
      <c r="C5" s="58"/>
      <c r="D5" s="58"/>
      <c r="E5" s="58"/>
      <c r="F5" s="58"/>
      <c r="G5" s="58"/>
      <c r="H5" s="58"/>
      <c r="I5" s="58"/>
    </row>
    <row r="6" spans="1:9" s="34" customFormat="1" ht="33" customHeight="1" x14ac:dyDescent="0.2">
      <c r="A6" s="68" t="s">
        <v>64</v>
      </c>
      <c r="B6" s="66"/>
      <c r="C6" s="58"/>
      <c r="D6" s="58"/>
      <c r="E6" s="58"/>
      <c r="F6" s="58"/>
      <c r="G6" s="58"/>
      <c r="H6" s="58"/>
      <c r="I6" s="58"/>
    </row>
    <row r="7" spans="1:9" s="34" customFormat="1" ht="19.5" customHeight="1" x14ac:dyDescent="0.2">
      <c r="A7" s="68" t="s">
        <v>60</v>
      </c>
      <c r="B7" s="67"/>
      <c r="C7" s="58"/>
      <c r="D7" s="58"/>
      <c r="E7" s="58"/>
      <c r="F7" s="58"/>
      <c r="G7" s="58"/>
      <c r="H7" s="58"/>
      <c r="I7" s="58"/>
    </row>
    <row r="8" spans="1:9" s="34" customFormat="1" ht="19.5" customHeight="1" x14ac:dyDescent="0.2">
      <c r="A8" s="68" t="s">
        <v>61</v>
      </c>
      <c r="B8" s="67"/>
      <c r="C8" s="58"/>
      <c r="D8" s="58"/>
      <c r="E8" s="58"/>
      <c r="F8" s="58"/>
      <c r="G8" s="58"/>
      <c r="H8" s="58"/>
      <c r="I8" s="58"/>
    </row>
    <row r="9" spans="1:9" s="34" customFormat="1" ht="19.5" customHeight="1" x14ac:dyDescent="0.2">
      <c r="A9" s="68" t="s">
        <v>62</v>
      </c>
      <c r="B9" s="67"/>
      <c r="C9" s="58"/>
      <c r="D9" s="58"/>
      <c r="E9" s="58"/>
      <c r="F9" s="58"/>
      <c r="G9" s="58"/>
      <c r="H9" s="58"/>
      <c r="I9" s="58"/>
    </row>
    <row r="10" spans="1:9" s="34" customFormat="1" ht="19.350000000000001" customHeight="1" x14ac:dyDescent="0.2">
      <c r="A10" s="108"/>
      <c r="B10" s="59"/>
      <c r="C10" s="59"/>
      <c r="D10" s="59"/>
      <c r="E10" s="59"/>
      <c r="F10" s="59"/>
      <c r="G10" s="59"/>
      <c r="H10" s="59"/>
      <c r="I10" s="59"/>
    </row>
    <row r="11" spans="1:9" s="34" customFormat="1" ht="19.350000000000001" customHeight="1" x14ac:dyDescent="0.2">
      <c r="A11" s="14"/>
      <c r="B11" s="143"/>
      <c r="C11" s="143"/>
      <c r="D11" s="143"/>
      <c r="E11" s="143"/>
      <c r="F11" s="143"/>
      <c r="G11" s="143"/>
      <c r="H11" s="143"/>
      <c r="I11" s="143"/>
    </row>
    <row r="12" spans="1:9" s="34" customFormat="1" ht="19.350000000000001" customHeight="1" x14ac:dyDescent="0.2">
      <c r="A12" s="15"/>
      <c r="B12" s="59"/>
      <c r="C12" s="59"/>
      <c r="D12" s="59"/>
      <c r="E12" s="59"/>
      <c r="F12" s="59"/>
      <c r="G12" s="59"/>
      <c r="H12" s="59"/>
      <c r="I12" s="59"/>
    </row>
    <row r="13" spans="1:9" s="34" customFormat="1" ht="19.350000000000001" customHeight="1" x14ac:dyDescent="0.2">
      <c r="A13" s="14"/>
      <c r="B13" s="59"/>
      <c r="C13" s="59"/>
      <c r="D13" s="59"/>
      <c r="E13" s="59"/>
      <c r="F13" s="59"/>
      <c r="G13" s="59"/>
      <c r="H13" s="59"/>
      <c r="I13" s="59"/>
    </row>
    <row r="14" spans="1:9" s="34" customFormat="1" ht="19.350000000000001" customHeight="1" x14ac:dyDescent="0.2">
      <c r="A14" s="15"/>
      <c r="B14" s="59"/>
      <c r="C14" s="59"/>
      <c r="D14" s="59"/>
      <c r="E14" s="59"/>
      <c r="F14" s="59"/>
      <c r="G14" s="59"/>
      <c r="H14" s="59"/>
      <c r="I14" s="59"/>
    </row>
    <row r="15" spans="1:9" s="34" customFormat="1" ht="19.350000000000001" customHeight="1" x14ac:dyDescent="0.2">
      <c r="A15" s="14"/>
      <c r="B15" s="143"/>
      <c r="C15" s="144"/>
      <c r="D15" s="144"/>
      <c r="E15" s="144"/>
      <c r="F15" s="144"/>
      <c r="G15" s="144"/>
      <c r="H15" s="144"/>
      <c r="I15" s="144"/>
    </row>
    <row r="16" spans="1:9" s="34" customFormat="1" ht="19.350000000000001" customHeight="1" x14ac:dyDescent="0.2">
      <c r="A16" s="15"/>
      <c r="B16" s="59"/>
      <c r="C16" s="59"/>
      <c r="D16" s="59"/>
      <c r="E16" s="59"/>
      <c r="F16" s="59"/>
      <c r="G16" s="59"/>
      <c r="H16" s="59"/>
      <c r="I16" s="59"/>
    </row>
    <row r="17" spans="1:10" s="34" customFormat="1" ht="19.350000000000001" customHeight="1" x14ac:dyDescent="0.2">
      <c r="A17" s="14"/>
      <c r="B17" s="141"/>
      <c r="C17" s="141"/>
      <c r="D17" s="141"/>
      <c r="E17" s="141"/>
      <c r="F17" s="141"/>
      <c r="G17" s="141"/>
      <c r="H17" s="141"/>
      <c r="I17" s="141"/>
      <c r="J17" s="36"/>
    </row>
    <row r="18" spans="1:10" s="34" customFormat="1" ht="19.350000000000001" customHeight="1" x14ac:dyDescent="0.2">
      <c r="A18" s="15"/>
      <c r="B18" s="57"/>
      <c r="C18" s="57"/>
      <c r="D18" s="57"/>
      <c r="E18" s="57"/>
      <c r="F18" s="57"/>
      <c r="G18" s="57"/>
      <c r="H18" s="57"/>
      <c r="I18" s="57"/>
      <c r="J18" s="36"/>
    </row>
    <row r="19" spans="1:10" s="34" customFormat="1" ht="19.350000000000001" customHeight="1" x14ac:dyDescent="0.2">
      <c r="A19" s="14"/>
      <c r="B19" s="141"/>
      <c r="C19" s="142"/>
      <c r="D19" s="142"/>
      <c r="E19" s="142"/>
      <c r="F19" s="142"/>
      <c r="G19" s="142"/>
      <c r="H19" s="142"/>
      <c r="I19" s="142"/>
      <c r="J19" s="36"/>
    </row>
    <row r="20" spans="1:10" s="34" customFormat="1" ht="19.350000000000001" customHeight="1" x14ac:dyDescent="0.2">
      <c r="A20" s="15"/>
      <c r="B20" s="57"/>
      <c r="C20" s="57"/>
      <c r="D20" s="57"/>
      <c r="E20" s="57"/>
      <c r="F20" s="57"/>
      <c r="G20" s="57"/>
      <c r="H20" s="57"/>
      <c r="I20" s="57"/>
      <c r="J20" s="36"/>
    </row>
    <row r="21" spans="1:10" s="34" customFormat="1" ht="19.350000000000001" customHeight="1" x14ac:dyDescent="0.2">
      <c r="A21" s="14"/>
      <c r="B21" s="141"/>
      <c r="C21" s="142"/>
      <c r="D21" s="142"/>
      <c r="E21" s="142"/>
      <c r="F21" s="142"/>
      <c r="G21" s="142"/>
      <c r="H21" s="142"/>
      <c r="I21" s="142"/>
      <c r="J21" s="36"/>
    </row>
    <row r="22" spans="1:10" s="34" customFormat="1" ht="19.350000000000001" customHeight="1" x14ac:dyDescent="0.2">
      <c r="A22" s="15"/>
      <c r="B22" s="57"/>
      <c r="C22" s="57"/>
      <c r="D22" s="57"/>
      <c r="E22" s="57"/>
      <c r="F22" s="57"/>
      <c r="G22" s="57"/>
      <c r="H22" s="57"/>
      <c r="I22" s="57"/>
      <c r="J22" s="36"/>
    </row>
    <row r="23" spans="1:10" s="34" customFormat="1" ht="19.350000000000001" customHeight="1" x14ac:dyDescent="0.2">
      <c r="A23" s="14"/>
      <c r="B23" s="141"/>
      <c r="C23" s="142"/>
      <c r="D23" s="142"/>
      <c r="E23" s="142"/>
      <c r="F23" s="142"/>
      <c r="G23" s="142"/>
      <c r="H23" s="142"/>
      <c r="I23" s="142"/>
      <c r="J23" s="36"/>
    </row>
    <row r="24" spans="1:10" s="34" customFormat="1" ht="19.350000000000001" customHeight="1" x14ac:dyDescent="0.2">
      <c r="A24" s="15"/>
      <c r="B24" s="57"/>
      <c r="C24" s="57"/>
      <c r="D24" s="57"/>
      <c r="E24" s="57"/>
      <c r="F24" s="57"/>
      <c r="G24" s="57"/>
      <c r="H24" s="57"/>
      <c r="I24" s="57"/>
      <c r="J24" s="36"/>
    </row>
    <row r="25" spans="1:10" s="34" customFormat="1" ht="19.350000000000001" customHeight="1" x14ac:dyDescent="0.2">
      <c r="A25" s="14"/>
      <c r="B25" s="57"/>
      <c r="C25" s="57"/>
      <c r="D25" s="57"/>
      <c r="E25" s="57"/>
      <c r="F25" s="57"/>
      <c r="G25" s="57"/>
      <c r="H25" s="57"/>
      <c r="I25" s="57"/>
      <c r="J25" s="36"/>
    </row>
    <row r="26" spans="1:10" ht="6" customHeight="1" x14ac:dyDescent="0.2">
      <c r="A26" s="15"/>
      <c r="B26" s="57"/>
      <c r="C26" s="57"/>
      <c r="D26" s="57"/>
      <c r="E26" s="57"/>
      <c r="F26" s="57"/>
      <c r="G26" s="57"/>
      <c r="H26" s="57"/>
      <c r="I26" s="57"/>
      <c r="J26" s="16"/>
    </row>
    <row r="27" spans="1:10" ht="31.5" customHeight="1" x14ac:dyDescent="0.2">
      <c r="A27" s="14"/>
      <c r="B27" s="141"/>
      <c r="C27" s="142"/>
      <c r="D27" s="142"/>
      <c r="E27" s="142"/>
      <c r="F27" s="142"/>
      <c r="G27" s="142"/>
      <c r="H27" s="142"/>
      <c r="I27" s="142"/>
      <c r="J27" s="16"/>
    </row>
    <row r="28" spans="1:10" ht="6" customHeight="1" x14ac:dyDescent="0.2">
      <c r="A28" s="15"/>
      <c r="B28" s="57"/>
      <c r="C28" s="57"/>
      <c r="D28" s="57"/>
      <c r="E28" s="57"/>
      <c r="F28" s="57"/>
      <c r="G28" s="57"/>
      <c r="H28" s="57"/>
      <c r="I28" s="57"/>
      <c r="J28" s="16"/>
    </row>
    <row r="29" spans="1:10" ht="30" customHeight="1" x14ac:dyDescent="0.2">
      <c r="A29" s="14"/>
      <c r="B29" s="141"/>
      <c r="C29" s="142"/>
      <c r="D29" s="142"/>
      <c r="E29" s="142"/>
      <c r="F29" s="142"/>
      <c r="G29" s="142"/>
      <c r="H29" s="142"/>
      <c r="I29" s="142"/>
      <c r="J29" s="16"/>
    </row>
    <row r="30" spans="1:10" ht="6" customHeight="1" x14ac:dyDescent="0.2">
      <c r="A30" s="15"/>
      <c r="B30" s="57"/>
      <c r="C30" s="57"/>
      <c r="D30" s="57"/>
      <c r="E30" s="57"/>
      <c r="F30" s="57"/>
      <c r="G30" s="57"/>
      <c r="H30" s="57"/>
      <c r="I30" s="57"/>
      <c r="J30" s="16"/>
    </row>
    <row r="31" spans="1:10" x14ac:dyDescent="0.2">
      <c r="A31" s="14"/>
      <c r="B31" s="57"/>
      <c r="C31" s="57"/>
      <c r="D31" s="57"/>
      <c r="E31" s="57"/>
      <c r="F31" s="57"/>
      <c r="G31" s="57"/>
      <c r="H31" s="57"/>
      <c r="I31" s="57"/>
      <c r="J31" s="16"/>
    </row>
    <row r="32" spans="1:10" ht="6" customHeight="1" x14ac:dyDescent="0.2">
      <c r="A32" s="15"/>
      <c r="B32" s="57"/>
      <c r="C32" s="57"/>
      <c r="D32" s="57"/>
      <c r="E32" s="57"/>
      <c r="F32" s="57"/>
      <c r="G32" s="57"/>
      <c r="H32" s="57"/>
      <c r="I32" s="57"/>
      <c r="J32" s="16"/>
    </row>
    <row r="33" spans="1:10" ht="13.5" customHeight="1" x14ac:dyDescent="0.2">
      <c r="A33" s="14"/>
      <c r="B33" s="57"/>
      <c r="C33" s="57"/>
      <c r="D33" s="57"/>
      <c r="E33" s="57"/>
      <c r="F33" s="57"/>
      <c r="G33" s="57"/>
      <c r="H33" s="57"/>
      <c r="I33" s="57"/>
      <c r="J33" s="16"/>
    </row>
    <row r="34" spans="1:10" ht="6" customHeight="1" x14ac:dyDescent="0.2">
      <c r="A34" s="15"/>
      <c r="B34" s="57"/>
      <c r="C34" s="57"/>
      <c r="D34" s="57"/>
      <c r="E34" s="57"/>
      <c r="F34" s="57"/>
      <c r="G34" s="57"/>
      <c r="H34" s="57"/>
      <c r="I34" s="57"/>
      <c r="J34" s="16"/>
    </row>
    <row r="35" spans="1:10" x14ac:dyDescent="0.2">
      <c r="A35" s="14"/>
      <c r="B35" s="57"/>
      <c r="C35" s="57"/>
      <c r="D35" s="57"/>
      <c r="E35" s="57"/>
      <c r="F35" s="57"/>
      <c r="G35" s="57"/>
      <c r="H35" s="57"/>
      <c r="I35" s="57"/>
      <c r="J35" s="16"/>
    </row>
    <row r="36" spans="1:10" ht="6" customHeight="1" x14ac:dyDescent="0.2">
      <c r="A36" s="15"/>
      <c r="B36" s="57"/>
      <c r="C36" s="57"/>
      <c r="D36" s="57"/>
      <c r="E36" s="57"/>
      <c r="F36" s="57"/>
      <c r="G36" s="57"/>
      <c r="H36" s="57"/>
      <c r="I36" s="57"/>
      <c r="J36" s="16"/>
    </row>
    <row r="37" spans="1:10" ht="30" customHeight="1" x14ac:dyDescent="0.2">
      <c r="A37" s="14"/>
      <c r="B37" s="141"/>
      <c r="C37" s="142"/>
      <c r="D37" s="142"/>
      <c r="E37" s="142"/>
      <c r="F37" s="142"/>
      <c r="G37" s="142"/>
      <c r="H37" s="142"/>
      <c r="I37" s="142"/>
      <c r="J37" s="16"/>
    </row>
    <row r="38" spans="1:10" ht="6" customHeight="1" x14ac:dyDescent="0.2">
      <c r="A38" s="15"/>
      <c r="B38" s="57"/>
      <c r="C38" s="57"/>
      <c r="D38" s="57"/>
      <c r="E38" s="57"/>
      <c r="F38" s="57"/>
      <c r="G38" s="57"/>
      <c r="H38" s="57"/>
      <c r="I38" s="57"/>
      <c r="J38" s="16"/>
    </row>
    <row r="39" spans="1:10" x14ac:dyDescent="0.2">
      <c r="A39" s="14"/>
      <c r="B39" s="59"/>
      <c r="C39" s="59"/>
      <c r="D39" s="59"/>
      <c r="E39" s="59"/>
      <c r="F39" s="59"/>
      <c r="G39" s="59"/>
      <c r="H39" s="59"/>
      <c r="I39" s="59"/>
    </row>
    <row r="40" spans="1:10" ht="6" customHeight="1" x14ac:dyDescent="0.2">
      <c r="A40" s="15"/>
      <c r="B40" s="59"/>
      <c r="C40" s="59"/>
      <c r="D40" s="59"/>
      <c r="E40" s="59"/>
      <c r="F40" s="59"/>
      <c r="G40" s="59"/>
      <c r="H40" s="59"/>
      <c r="I40" s="59"/>
    </row>
    <row r="41" spans="1:10" x14ac:dyDescent="0.2">
      <c r="A41" s="14"/>
      <c r="B41" s="59"/>
      <c r="C41" s="59"/>
      <c r="D41" s="59"/>
      <c r="E41" s="59"/>
      <c r="F41" s="59"/>
      <c r="G41" s="59"/>
      <c r="H41" s="59"/>
      <c r="I41" s="59"/>
    </row>
    <row r="42" spans="1:10" ht="6" customHeight="1" x14ac:dyDescent="0.2">
      <c r="A42" s="15"/>
      <c r="B42" s="59"/>
      <c r="C42" s="59"/>
      <c r="D42" s="59"/>
      <c r="E42" s="59"/>
      <c r="F42" s="59"/>
      <c r="G42" s="59"/>
      <c r="H42" s="59"/>
      <c r="I42" s="59"/>
    </row>
    <row r="43" spans="1:10" x14ac:dyDescent="0.2">
      <c r="A43" s="14"/>
      <c r="B43" s="59"/>
      <c r="C43" s="59"/>
      <c r="D43" s="59"/>
      <c r="E43" s="59"/>
      <c r="F43" s="59"/>
      <c r="G43" s="59"/>
      <c r="H43" s="59"/>
      <c r="I43" s="59"/>
    </row>
    <row r="44" spans="1:10" x14ac:dyDescent="0.2">
      <c r="A44" s="17"/>
    </row>
    <row r="45" spans="1:10" x14ac:dyDescent="0.2">
      <c r="A45" s="17"/>
    </row>
    <row r="46" spans="1:10" x14ac:dyDescent="0.2">
      <c r="A46" s="17"/>
    </row>
  </sheetData>
  <hyperlinks>
    <hyperlink ref="A2" location="'Figure 21. Organ donors'!A1" display="'Figure 21. Organ donors'!A1"/>
    <hyperlink ref="A3" location="'Figure 22. Organ transplants'!A1" display="'Figure 22. Organ transplants'!A1"/>
    <hyperlink ref="A4" location="'Table 53. Deceased donors'!A1" display="'Table 53. Deceased donors'!A1"/>
    <hyperlink ref="A5" location="'Table 54. Living donors'!A1" display="'Table 54. Living donors'!A1"/>
    <hyperlink ref="A6" location="'Table 55. Living donors'!A1" display="'Table 55. Living donors'!A1"/>
    <hyperlink ref="A7:A9" location="'Figures 23–25'!A1" display="Figures 23"/>
    <hyperlink ref="A7" location="'Figures 23–25. Donor rate'!A1" display="'Figures 23–25. Donor rate'!A1"/>
    <hyperlink ref="A8" location="'Figures 23–25. Donor rate'!A1" display="'Figures 23–25. Donor rate'!A1"/>
    <hyperlink ref="A9" location="'Figures 23–25. Donor rate'!A1" display="'Figures 23–25. Donor rate'!A1"/>
  </hyperlinks>
  <pageMargins left="0.7" right="0.7" top="0.75" bottom="0.75" header="0.3" footer="0.3"/>
  <pageSetup fitToWidth="0" fitToHeight="0" orientation="portrait" r:id="rId1"/>
  <headerFooter>
    <oddFooter>&amp;L&amp;L&amp;"Arial"&amp;9© 2017 CIHI&amp;R&amp;R&amp;"Arial"&amp;9&amp;P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28"/>
  <sheetViews>
    <sheetView showGridLines="0" topLeftCell="A2" zoomScaleNormal="100" zoomScaleSheetLayoutView="100" workbookViewId="0">
      <selection activeCell="A2" sqref="A2:B2"/>
    </sheetView>
  </sheetViews>
  <sheetFormatPr defaultRowHeight="14.25" x14ac:dyDescent="0.2"/>
  <cols>
    <col min="1" max="1" width="16" customWidth="1"/>
    <col min="2" max="11" width="7.625" customWidth="1"/>
  </cols>
  <sheetData>
    <row r="1" spans="1:16" s="147" customFormat="1" hidden="1" x14ac:dyDescent="0.2">
      <c r="A1" s="147" t="s">
        <v>65</v>
      </c>
    </row>
    <row r="2" spans="1:16" s="26" customFormat="1" ht="24" customHeight="1" x14ac:dyDescent="0.2">
      <c r="A2" s="149" t="s">
        <v>26</v>
      </c>
      <c r="B2" s="149"/>
    </row>
    <row r="3" spans="1:16" s="69" customFormat="1" ht="36" customHeight="1" x14ac:dyDescent="0.2">
      <c r="A3" s="150" t="s">
        <v>77</v>
      </c>
      <c r="B3" s="150"/>
      <c r="C3" s="150"/>
      <c r="D3" s="150"/>
      <c r="E3" s="150"/>
      <c r="F3" s="150"/>
      <c r="G3" s="150"/>
      <c r="H3" s="150"/>
      <c r="I3" s="150"/>
      <c r="J3" s="104"/>
      <c r="K3" s="104"/>
    </row>
    <row r="4" spans="1:16" ht="291" customHeight="1" x14ac:dyDescent="0.2">
      <c r="A4" s="132" t="s">
        <v>71</v>
      </c>
      <c r="B4" s="132"/>
      <c r="C4" s="132"/>
      <c r="D4" s="132"/>
      <c r="E4" s="132"/>
      <c r="F4" s="132"/>
      <c r="G4" s="132"/>
      <c r="H4" s="132"/>
      <c r="I4" s="132"/>
      <c r="J4" s="132"/>
      <c r="K4" s="132"/>
      <c r="L4" s="25"/>
    </row>
    <row r="5" spans="1:16" s="71" customFormat="1" ht="17.25" customHeight="1" x14ac:dyDescent="0.2">
      <c r="A5" s="71" t="s">
        <v>11</v>
      </c>
    </row>
    <row r="6" spans="1:16" s="70" customFormat="1" ht="24" customHeight="1" x14ac:dyDescent="0.2">
      <c r="A6" s="151" t="s">
        <v>80</v>
      </c>
      <c r="B6" s="151"/>
      <c r="C6" s="151"/>
      <c r="D6" s="151"/>
      <c r="E6" s="151"/>
      <c r="F6" s="151"/>
      <c r="G6" s="151"/>
      <c r="H6" s="151"/>
      <c r="I6" s="151"/>
      <c r="J6" s="130"/>
      <c r="K6" s="130"/>
    </row>
    <row r="7" spans="1:16" ht="12" customHeight="1" x14ac:dyDescent="0.2">
      <c r="A7" s="20" t="s">
        <v>2</v>
      </c>
    </row>
    <row r="8" spans="1:16" s="70" customFormat="1" ht="30" customHeight="1" x14ac:dyDescent="0.2">
      <c r="A8" s="72" t="s">
        <v>81</v>
      </c>
    </row>
    <row r="9" spans="1:16" ht="15" customHeight="1" x14ac:dyDescent="0.2">
      <c r="A9" s="111" t="s">
        <v>33</v>
      </c>
      <c r="B9" s="112">
        <v>2007</v>
      </c>
      <c r="C9" s="112">
        <v>2008</v>
      </c>
      <c r="D9" s="112">
        <v>2009</v>
      </c>
      <c r="E9" s="112">
        <v>2010</v>
      </c>
      <c r="F9" s="112">
        <v>2011</v>
      </c>
      <c r="G9" s="112" t="s">
        <v>50</v>
      </c>
      <c r="H9" s="112" t="s">
        <v>51</v>
      </c>
      <c r="I9" s="112" t="s">
        <v>52</v>
      </c>
      <c r="J9" s="112" t="s">
        <v>53</v>
      </c>
      <c r="K9" s="113" t="s">
        <v>54</v>
      </c>
      <c r="L9" s="22"/>
    </row>
    <row r="10" spans="1:16" ht="15" customHeight="1" x14ac:dyDescent="0.25">
      <c r="A10" s="105" t="s">
        <v>4</v>
      </c>
      <c r="B10" s="27">
        <v>485</v>
      </c>
      <c r="C10" s="27">
        <v>481</v>
      </c>
      <c r="D10" s="27">
        <v>487</v>
      </c>
      <c r="E10" s="27">
        <v>466</v>
      </c>
      <c r="F10" s="27">
        <v>515</v>
      </c>
      <c r="G10" s="27">
        <v>541</v>
      </c>
      <c r="H10" s="27">
        <v>553</v>
      </c>
      <c r="I10" s="27">
        <v>591</v>
      </c>
      <c r="J10" s="27">
        <v>649</v>
      </c>
      <c r="K10" s="81">
        <v>758</v>
      </c>
      <c r="L10" s="23"/>
      <c r="M10" s="7"/>
      <c r="O10" s="7"/>
      <c r="P10" s="7"/>
    </row>
    <row r="11" spans="1:16" ht="15" customHeight="1" x14ac:dyDescent="0.2">
      <c r="A11" s="105" t="s">
        <v>3</v>
      </c>
      <c r="B11" s="27">
        <v>554</v>
      </c>
      <c r="C11" s="27">
        <v>546</v>
      </c>
      <c r="D11" s="27">
        <v>516</v>
      </c>
      <c r="E11" s="27">
        <v>557</v>
      </c>
      <c r="F11" s="27">
        <v>521</v>
      </c>
      <c r="G11" s="27">
        <v>538</v>
      </c>
      <c r="H11" s="27">
        <v>585</v>
      </c>
      <c r="I11" s="27">
        <v>553</v>
      </c>
      <c r="J11" s="27">
        <v>563</v>
      </c>
      <c r="K11" s="81">
        <v>544</v>
      </c>
      <c r="L11" s="22"/>
    </row>
    <row r="12" spans="1:16" ht="15" customHeight="1" x14ac:dyDescent="0.25">
      <c r="A12" s="105" t="s">
        <v>0</v>
      </c>
      <c r="B12" s="50">
        <f t="shared" ref="B12:K12" si="0">SUM(B10:B11)</f>
        <v>1039</v>
      </c>
      <c r="C12" s="50">
        <f t="shared" si="0"/>
        <v>1027</v>
      </c>
      <c r="D12" s="50">
        <f t="shared" si="0"/>
        <v>1003</v>
      </c>
      <c r="E12" s="50">
        <f t="shared" si="0"/>
        <v>1023</v>
      </c>
      <c r="F12" s="50">
        <f t="shared" si="0"/>
        <v>1036</v>
      </c>
      <c r="G12" s="50">
        <f t="shared" si="0"/>
        <v>1079</v>
      </c>
      <c r="H12" s="50">
        <f t="shared" si="0"/>
        <v>1138</v>
      </c>
      <c r="I12" s="50">
        <f t="shared" si="0"/>
        <v>1144</v>
      </c>
      <c r="J12" s="50">
        <f t="shared" si="0"/>
        <v>1212</v>
      </c>
      <c r="K12" s="101">
        <f t="shared" si="0"/>
        <v>1302</v>
      </c>
      <c r="L12" s="22"/>
    </row>
    <row r="13" spans="1:16" x14ac:dyDescent="0.2">
      <c r="A13" s="22"/>
      <c r="B13" s="22"/>
      <c r="C13" s="22"/>
      <c r="D13" s="22"/>
      <c r="E13" s="22"/>
      <c r="F13" s="22"/>
      <c r="G13" s="22"/>
      <c r="H13" s="22"/>
      <c r="I13" s="22"/>
      <c r="J13" s="22"/>
      <c r="K13" s="22"/>
      <c r="L13" s="22"/>
    </row>
    <row r="26" spans="1:17" x14ac:dyDescent="0.2">
      <c r="B26" s="4"/>
      <c r="C26" s="4"/>
      <c r="D26" s="4"/>
      <c r="E26" s="4"/>
      <c r="F26" s="4"/>
      <c r="G26" s="4"/>
      <c r="H26" s="4"/>
      <c r="I26" s="4"/>
      <c r="J26" s="4"/>
      <c r="K26" s="4"/>
      <c r="L26" s="4"/>
      <c r="M26" s="4"/>
      <c r="N26" s="4"/>
      <c r="O26" s="4"/>
      <c r="P26" s="4"/>
      <c r="Q26" s="4"/>
    </row>
    <row r="27" spans="1:17" x14ac:dyDescent="0.2">
      <c r="B27" s="4"/>
      <c r="C27" s="4"/>
      <c r="D27" s="4"/>
      <c r="E27" s="4"/>
      <c r="F27" s="4"/>
      <c r="G27" s="4"/>
      <c r="H27" s="4"/>
      <c r="I27" s="4"/>
      <c r="J27" s="4"/>
      <c r="K27" s="4"/>
      <c r="L27" s="4"/>
      <c r="M27" s="4"/>
      <c r="N27" s="4"/>
      <c r="O27" s="4"/>
      <c r="P27" s="4"/>
      <c r="Q27" s="4"/>
    </row>
    <row r="28" spans="1:17" x14ac:dyDescent="0.2">
      <c r="A28" s="4"/>
      <c r="B28" s="4"/>
      <c r="C28" s="4"/>
      <c r="D28" s="4"/>
      <c r="E28" s="4"/>
      <c r="F28" s="4"/>
      <c r="G28" s="4"/>
      <c r="H28" s="4"/>
      <c r="I28" s="4"/>
      <c r="J28" s="4"/>
      <c r="K28" s="4"/>
      <c r="L28" s="4"/>
      <c r="M28" s="4"/>
      <c r="N28" s="4"/>
      <c r="O28" s="4"/>
      <c r="P28" s="4"/>
      <c r="Q28" s="4"/>
    </row>
  </sheetData>
  <mergeCells count="3">
    <mergeCell ref="A2:B2"/>
    <mergeCell ref="A3:I3"/>
    <mergeCell ref="A6:I6"/>
  </mergeCells>
  <hyperlinks>
    <hyperlink ref="A2" location="'Table of contents'!A1" display="Back to the Table of contents"/>
  </hyperlinks>
  <pageMargins left="0.7" right="0.7" top="0.75" bottom="0.75" header="0.3" footer="0.3"/>
  <pageSetup scale="90" fitToWidth="0" fitToHeight="0" orientation="portrait" r:id="rId1"/>
  <headerFooter>
    <oddFooter>&amp;L&amp;L&amp;"Arial"&amp;9© 2017 CIHI&amp;R&amp;R&amp;"Arial"&amp;9&amp;P</oddFooter>
  </headerFooter>
  <ignoredErrors>
    <ignoredError sqref="B12:K1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3"/>
  <sheetViews>
    <sheetView showGridLines="0" topLeftCell="A2" zoomScaleNormal="100" zoomScaleSheetLayoutView="100" workbookViewId="0">
      <selection activeCell="A2" sqref="A2:C2"/>
    </sheetView>
  </sheetViews>
  <sheetFormatPr defaultRowHeight="14.25" x14ac:dyDescent="0.2"/>
  <cols>
    <col min="1" max="1" width="18" customWidth="1"/>
    <col min="2" max="10" width="7.375" customWidth="1"/>
    <col min="11" max="11" width="7.5" customWidth="1"/>
    <col min="12" max="12" width="3.75" customWidth="1"/>
    <col min="13" max="14" width="10" customWidth="1"/>
  </cols>
  <sheetData>
    <row r="1" spans="1:14" s="147" customFormat="1" hidden="1" x14ac:dyDescent="0.2">
      <c r="A1" s="147" t="s">
        <v>70</v>
      </c>
    </row>
    <row r="2" spans="1:14" ht="24" customHeight="1" x14ac:dyDescent="0.2">
      <c r="A2" s="149" t="s">
        <v>26</v>
      </c>
      <c r="B2" s="149"/>
      <c r="C2" s="149"/>
    </row>
    <row r="3" spans="1:14" ht="36" customHeight="1" x14ac:dyDescent="0.2">
      <c r="A3" s="150" t="s">
        <v>76</v>
      </c>
      <c r="B3" s="150"/>
      <c r="C3" s="150"/>
      <c r="D3" s="150"/>
      <c r="E3" s="150"/>
      <c r="F3" s="150"/>
      <c r="G3" s="150"/>
      <c r="H3" s="150"/>
      <c r="I3" s="150"/>
      <c r="J3" s="74"/>
      <c r="K3" s="74"/>
    </row>
    <row r="4" spans="1:14" s="60" customFormat="1" ht="291" customHeight="1" x14ac:dyDescent="0.2">
      <c r="A4" s="37" t="s">
        <v>71</v>
      </c>
      <c r="B4" s="104"/>
      <c r="C4" s="104"/>
      <c r="D4" s="104"/>
      <c r="E4" s="104"/>
      <c r="F4" s="104"/>
      <c r="G4" s="104"/>
      <c r="H4" s="104"/>
      <c r="I4" s="104"/>
      <c r="J4" s="104"/>
      <c r="K4" s="104"/>
      <c r="L4" s="39"/>
      <c r="M4" s="40"/>
      <c r="N4" s="40"/>
    </row>
    <row r="5" spans="1:14" s="75" customFormat="1" ht="17.25" customHeight="1" x14ac:dyDescent="0.2">
      <c r="A5" s="75" t="s">
        <v>11</v>
      </c>
    </row>
    <row r="6" spans="1:14" s="131" customFormat="1" ht="24" customHeight="1" x14ac:dyDescent="0.25">
      <c r="A6" s="151" t="s">
        <v>80</v>
      </c>
      <c r="B6" s="151"/>
      <c r="C6" s="151"/>
      <c r="D6" s="151"/>
      <c r="E6" s="151"/>
      <c r="F6" s="151"/>
      <c r="G6" s="151"/>
      <c r="H6" s="151"/>
      <c r="I6" s="151"/>
      <c r="J6" s="130"/>
      <c r="K6" s="130"/>
    </row>
    <row r="7" spans="1:14" ht="12" customHeight="1" x14ac:dyDescent="0.25">
      <c r="A7" s="45" t="s">
        <v>2</v>
      </c>
      <c r="B7" s="5"/>
      <c r="C7" s="3"/>
      <c r="D7" s="3"/>
      <c r="E7" s="3"/>
      <c r="F7" s="3"/>
      <c r="G7" s="3"/>
      <c r="H7" s="3"/>
      <c r="I7" s="3"/>
      <c r="J7" s="3"/>
      <c r="K7" s="3"/>
    </row>
    <row r="8" spans="1:14" ht="30" customHeight="1" x14ac:dyDescent="0.25">
      <c r="A8" s="72" t="s">
        <v>81</v>
      </c>
      <c r="B8" s="5"/>
      <c r="C8" s="3"/>
      <c r="D8" s="3"/>
      <c r="E8" s="3"/>
      <c r="F8" s="3"/>
      <c r="G8" s="3"/>
      <c r="H8" s="3"/>
      <c r="I8" s="3"/>
      <c r="J8" s="3"/>
      <c r="K8" s="3"/>
    </row>
    <row r="9" spans="1:14" ht="15" customHeight="1" x14ac:dyDescent="0.2">
      <c r="A9" s="114" t="s">
        <v>33</v>
      </c>
      <c r="B9" s="112">
        <v>2007</v>
      </c>
      <c r="C9" s="112">
        <v>2008</v>
      </c>
      <c r="D9" s="112">
        <v>2009</v>
      </c>
      <c r="E9" s="112">
        <v>2010</v>
      </c>
      <c r="F9" s="112">
        <v>2011</v>
      </c>
      <c r="G9" s="112" t="s">
        <v>50</v>
      </c>
      <c r="H9" s="112" t="s">
        <v>51</v>
      </c>
      <c r="I9" s="112" t="s">
        <v>52</v>
      </c>
      <c r="J9" s="112" t="s">
        <v>53</v>
      </c>
      <c r="K9" s="113" t="s">
        <v>54</v>
      </c>
    </row>
    <row r="10" spans="1:14" ht="15" customHeight="1" x14ac:dyDescent="0.25">
      <c r="A10" s="105" t="s">
        <v>4</v>
      </c>
      <c r="B10" s="28">
        <v>1588</v>
      </c>
      <c r="C10" s="28">
        <v>1530</v>
      </c>
      <c r="D10" s="28">
        <v>1577</v>
      </c>
      <c r="E10" s="28">
        <v>1559</v>
      </c>
      <c r="F10" s="28">
        <v>1609</v>
      </c>
      <c r="G10" s="28">
        <v>1698</v>
      </c>
      <c r="H10" s="28">
        <v>1778</v>
      </c>
      <c r="I10" s="27">
        <v>1805</v>
      </c>
      <c r="J10" s="76">
        <v>1955</v>
      </c>
      <c r="K10" s="79">
        <v>2291</v>
      </c>
      <c r="L10" s="6"/>
      <c r="M10" s="7"/>
      <c r="N10" s="7"/>
    </row>
    <row r="11" spans="1:14" ht="15" customHeight="1" x14ac:dyDescent="0.2">
      <c r="A11" s="105" t="s">
        <v>3</v>
      </c>
      <c r="B11" s="28">
        <v>554</v>
      </c>
      <c r="C11" s="28">
        <v>546</v>
      </c>
      <c r="D11" s="28">
        <v>516</v>
      </c>
      <c r="E11" s="28">
        <v>557</v>
      </c>
      <c r="F11" s="28">
        <v>522</v>
      </c>
      <c r="G11" s="28">
        <v>537</v>
      </c>
      <c r="H11" s="28">
        <v>585</v>
      </c>
      <c r="I11" s="27">
        <v>553</v>
      </c>
      <c r="J11" s="76">
        <v>563</v>
      </c>
      <c r="K11" s="79">
        <v>544</v>
      </c>
    </row>
    <row r="12" spans="1:14" ht="15" customHeight="1" x14ac:dyDescent="0.2">
      <c r="A12" s="105" t="s">
        <v>0</v>
      </c>
      <c r="B12" s="49">
        <f t="shared" ref="B12:K12" si="0">SUM(B10:B11)</f>
        <v>2142</v>
      </c>
      <c r="C12" s="49">
        <f t="shared" si="0"/>
        <v>2076</v>
      </c>
      <c r="D12" s="49">
        <f t="shared" si="0"/>
        <v>2093</v>
      </c>
      <c r="E12" s="49">
        <f t="shared" si="0"/>
        <v>2116</v>
      </c>
      <c r="F12" s="49">
        <f t="shared" si="0"/>
        <v>2131</v>
      </c>
      <c r="G12" s="49">
        <f t="shared" si="0"/>
        <v>2235</v>
      </c>
      <c r="H12" s="49">
        <f t="shared" si="0"/>
        <v>2363</v>
      </c>
      <c r="I12" s="50">
        <f t="shared" si="0"/>
        <v>2358</v>
      </c>
      <c r="J12" s="50">
        <f t="shared" si="0"/>
        <v>2518</v>
      </c>
      <c r="K12" s="82">
        <f t="shared" si="0"/>
        <v>2835</v>
      </c>
    </row>
    <row r="13" spans="1:14" x14ac:dyDescent="0.2">
      <c r="A13" s="53"/>
    </row>
  </sheetData>
  <mergeCells count="3">
    <mergeCell ref="A2:C2"/>
    <mergeCell ref="A3:I3"/>
    <mergeCell ref="A6:I6"/>
  </mergeCells>
  <hyperlinks>
    <hyperlink ref="A2" location="'Table of contents'!A1" display="Back to the Table of contents"/>
  </hyperlinks>
  <pageMargins left="0.7" right="0.7" top="0.75" bottom="0.75" header="0.3" footer="0.3"/>
  <pageSetup scale="90" fitToWidth="0" fitToHeight="0" orientation="portrait" r:id="rId1"/>
  <headerFooter>
    <oddFooter>&amp;L&amp;L&amp;"Arial"&amp;9© 2017 CIHI&amp;R&amp;R&amp;"Arial"&amp;9&amp;P</oddFooter>
  </headerFooter>
  <ignoredErrors>
    <ignoredError sqref="B12:K1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6"/>
  <sheetViews>
    <sheetView showGridLines="0" topLeftCell="A2" zoomScaleNormal="100" zoomScaleSheetLayoutView="100" workbookViewId="0">
      <selection activeCell="A2" sqref="A2:C2"/>
    </sheetView>
  </sheetViews>
  <sheetFormatPr defaultRowHeight="14.25" x14ac:dyDescent="0.2"/>
  <cols>
    <col min="1" max="1" width="13.75" customWidth="1"/>
    <col min="2" max="12" width="9.625" customWidth="1"/>
  </cols>
  <sheetData>
    <row r="1" spans="1:12" s="147" customFormat="1" hidden="1" x14ac:dyDescent="0.2">
      <c r="A1" s="147" t="s">
        <v>69</v>
      </c>
    </row>
    <row r="2" spans="1:12" ht="24" customHeight="1" x14ac:dyDescent="0.2">
      <c r="A2" s="149" t="s">
        <v>26</v>
      </c>
      <c r="B2" s="149"/>
      <c r="C2" s="149"/>
    </row>
    <row r="3" spans="1:12" s="60" customFormat="1" ht="20.25" customHeight="1" x14ac:dyDescent="0.2">
      <c r="A3" s="73" t="s">
        <v>75</v>
      </c>
      <c r="B3" s="37"/>
      <c r="C3" s="38"/>
      <c r="D3" s="38"/>
      <c r="E3" s="38"/>
      <c r="F3" s="38"/>
      <c r="G3" s="38"/>
      <c r="H3" s="38"/>
      <c r="I3" s="38"/>
      <c r="J3" s="40"/>
      <c r="K3" s="40"/>
    </row>
    <row r="4" spans="1:12" ht="15" customHeight="1" x14ac:dyDescent="0.2">
      <c r="A4" s="80" t="s">
        <v>36</v>
      </c>
      <c r="B4" s="77">
        <v>2007</v>
      </c>
      <c r="C4" s="77">
        <v>2008</v>
      </c>
      <c r="D4" s="77">
        <v>2009</v>
      </c>
      <c r="E4" s="77">
        <v>2010</v>
      </c>
      <c r="F4" s="77">
        <v>2011</v>
      </c>
      <c r="G4" s="77">
        <v>2012</v>
      </c>
      <c r="H4" s="77">
        <v>2013</v>
      </c>
      <c r="I4" s="77">
        <v>2014</v>
      </c>
      <c r="J4" s="77">
        <v>2015</v>
      </c>
      <c r="K4" s="77">
        <v>2016</v>
      </c>
      <c r="L4" s="78" t="s">
        <v>0</v>
      </c>
    </row>
    <row r="5" spans="1:12" ht="15" customHeight="1" x14ac:dyDescent="0.2">
      <c r="A5" s="118" t="s">
        <v>27</v>
      </c>
      <c r="B5" s="119">
        <v>42</v>
      </c>
      <c r="C5" s="119">
        <v>42</v>
      </c>
      <c r="D5" s="119">
        <v>30</v>
      </c>
      <c r="E5" s="119">
        <v>25</v>
      </c>
      <c r="F5" s="119">
        <v>36</v>
      </c>
      <c r="G5" s="119">
        <v>43</v>
      </c>
      <c r="H5" s="119">
        <v>23</v>
      </c>
      <c r="I5" s="120">
        <v>27</v>
      </c>
      <c r="J5" s="121">
        <v>30</v>
      </c>
      <c r="K5" s="122">
        <v>28</v>
      </c>
      <c r="L5" s="82">
        <v>326</v>
      </c>
    </row>
    <row r="6" spans="1:12" ht="15" customHeight="1" x14ac:dyDescent="0.2">
      <c r="A6" s="118" t="s">
        <v>28</v>
      </c>
      <c r="B6" s="119">
        <v>81</v>
      </c>
      <c r="C6" s="119">
        <v>96</v>
      </c>
      <c r="D6" s="119">
        <v>95</v>
      </c>
      <c r="E6" s="119">
        <v>112</v>
      </c>
      <c r="F6" s="119">
        <v>96</v>
      </c>
      <c r="G6" s="119">
        <v>122</v>
      </c>
      <c r="H6" s="119">
        <v>101</v>
      </c>
      <c r="I6" s="120">
        <v>129</v>
      </c>
      <c r="J6" s="123">
        <v>120</v>
      </c>
      <c r="K6" s="122">
        <v>164</v>
      </c>
      <c r="L6" s="82">
        <v>1116</v>
      </c>
    </row>
    <row r="7" spans="1:12" ht="15" customHeight="1" x14ac:dyDescent="0.2">
      <c r="A7" s="118" t="s">
        <v>29</v>
      </c>
      <c r="B7" s="119">
        <v>72</v>
      </c>
      <c r="C7" s="119">
        <v>59</v>
      </c>
      <c r="D7" s="119">
        <v>70</v>
      </c>
      <c r="E7" s="119">
        <v>61</v>
      </c>
      <c r="F7" s="119">
        <v>75</v>
      </c>
      <c r="G7" s="119">
        <v>86</v>
      </c>
      <c r="H7" s="119">
        <v>72</v>
      </c>
      <c r="I7" s="120">
        <v>66</v>
      </c>
      <c r="J7" s="123">
        <v>89</v>
      </c>
      <c r="K7" s="122">
        <v>108</v>
      </c>
      <c r="L7" s="82">
        <v>758</v>
      </c>
    </row>
    <row r="8" spans="1:12" ht="15" customHeight="1" x14ac:dyDescent="0.2">
      <c r="A8" s="118" t="s">
        <v>30</v>
      </c>
      <c r="B8" s="119">
        <v>49</v>
      </c>
      <c r="C8" s="119">
        <v>33</v>
      </c>
      <c r="D8" s="119">
        <v>39</v>
      </c>
      <c r="E8" s="119">
        <v>56</v>
      </c>
      <c r="F8" s="119">
        <v>42</v>
      </c>
      <c r="G8" s="119">
        <v>46</v>
      </c>
      <c r="H8" s="119">
        <v>47</v>
      </c>
      <c r="I8" s="120">
        <v>58</v>
      </c>
      <c r="J8" s="123">
        <v>64</v>
      </c>
      <c r="K8" s="122">
        <v>59</v>
      </c>
      <c r="L8" s="82">
        <v>493</v>
      </c>
    </row>
    <row r="9" spans="1:12" ht="15" customHeight="1" x14ac:dyDescent="0.2">
      <c r="A9" s="118" t="s">
        <v>31</v>
      </c>
      <c r="B9" s="119">
        <v>36</v>
      </c>
      <c r="C9" s="119">
        <v>46</v>
      </c>
      <c r="D9" s="119">
        <v>36</v>
      </c>
      <c r="E9" s="119">
        <v>32</v>
      </c>
      <c r="F9" s="119">
        <v>45</v>
      </c>
      <c r="G9" s="119">
        <v>50</v>
      </c>
      <c r="H9" s="119">
        <v>41</v>
      </c>
      <c r="I9" s="120">
        <v>57</v>
      </c>
      <c r="J9" s="123">
        <v>57</v>
      </c>
      <c r="K9" s="122">
        <v>69</v>
      </c>
      <c r="L9" s="82">
        <v>469</v>
      </c>
    </row>
    <row r="10" spans="1:12" ht="15" customHeight="1" x14ac:dyDescent="0.2">
      <c r="A10" s="118" t="s">
        <v>5</v>
      </c>
      <c r="B10" s="119">
        <v>65</v>
      </c>
      <c r="C10" s="119">
        <v>54</v>
      </c>
      <c r="D10" s="119">
        <v>79</v>
      </c>
      <c r="E10" s="119">
        <v>61</v>
      </c>
      <c r="F10" s="119">
        <v>84</v>
      </c>
      <c r="G10" s="119">
        <v>74</v>
      </c>
      <c r="H10" s="119">
        <v>104</v>
      </c>
      <c r="I10" s="120">
        <v>100</v>
      </c>
      <c r="J10" s="121">
        <v>117</v>
      </c>
      <c r="K10" s="122">
        <v>160</v>
      </c>
      <c r="L10" s="82">
        <v>898</v>
      </c>
    </row>
    <row r="11" spans="1:12" ht="15" customHeight="1" x14ac:dyDescent="0.2">
      <c r="A11" s="118" t="s">
        <v>0</v>
      </c>
      <c r="B11" s="124">
        <v>345</v>
      </c>
      <c r="C11" s="124">
        <v>330</v>
      </c>
      <c r="D11" s="124">
        <v>349</v>
      </c>
      <c r="E11" s="124">
        <v>347</v>
      </c>
      <c r="F11" s="124">
        <v>378</v>
      </c>
      <c r="G11" s="124">
        <v>421</v>
      </c>
      <c r="H11" s="124">
        <v>388</v>
      </c>
      <c r="I11" s="125">
        <v>437</v>
      </c>
      <c r="J11" s="125">
        <v>477</v>
      </c>
      <c r="K11" s="126">
        <v>588</v>
      </c>
      <c r="L11" s="82">
        <v>4060</v>
      </c>
    </row>
    <row r="12" spans="1:12" s="84" customFormat="1" ht="17.25" customHeight="1" x14ac:dyDescent="0.2">
      <c r="A12" s="75" t="s">
        <v>11</v>
      </c>
      <c r="B12" s="83"/>
      <c r="L12" s="85"/>
    </row>
    <row r="13" spans="1:12" s="88" customFormat="1" ht="12" customHeight="1" x14ac:dyDescent="0.2">
      <c r="A13" s="86" t="s">
        <v>82</v>
      </c>
      <c r="B13" s="87"/>
      <c r="C13" s="87"/>
      <c r="D13" s="87"/>
      <c r="E13" s="87"/>
      <c r="F13" s="87"/>
      <c r="G13" s="87"/>
      <c r="H13" s="87"/>
      <c r="I13" s="87"/>
      <c r="J13" s="87"/>
    </row>
    <row r="14" spans="1:12" s="110" customFormat="1" ht="12" customHeight="1" x14ac:dyDescent="0.2">
      <c r="A14" s="89" t="s">
        <v>2</v>
      </c>
    </row>
    <row r="15" spans="1:12" s="110" customFormat="1" ht="12" customHeight="1" x14ac:dyDescent="0.2">
      <c r="A15" s="72" t="s">
        <v>81</v>
      </c>
    </row>
    <row r="16" spans="1:12" x14ac:dyDescent="0.2">
      <c r="A16" s="22"/>
    </row>
  </sheetData>
  <mergeCells count="1">
    <mergeCell ref="A2:C2"/>
  </mergeCells>
  <hyperlinks>
    <hyperlink ref="A2" location="'Table of contents'!A1" display="Back to the Table of contents"/>
  </hyperlinks>
  <pageMargins left="0.7" right="0.7" top="0.75" bottom="0.75" header="0.3" footer="0.3"/>
  <pageSetup scale="69" fitToWidth="0" fitToHeight="0" orientation="portrait" r:id="rId1"/>
  <headerFooter>
    <oddFooter>&amp;L&amp;L&amp;"Arial"&amp;9© 2017 CIHI&amp;R&amp;R&amp;"Arial"&amp;9&amp;P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16"/>
  <sheetViews>
    <sheetView showGridLines="0" topLeftCell="A2" zoomScaleNormal="100" zoomScaleSheetLayoutView="100" workbookViewId="0">
      <selection activeCell="A2" sqref="A2:C2"/>
    </sheetView>
  </sheetViews>
  <sheetFormatPr defaultRowHeight="14.25" x14ac:dyDescent="0.2"/>
  <cols>
    <col min="1" max="1" width="13.75" customWidth="1"/>
    <col min="2" max="12" width="9.625" customWidth="1"/>
  </cols>
  <sheetData>
    <row r="1" spans="1:16" s="147" customFormat="1" hidden="1" x14ac:dyDescent="0.2">
      <c r="A1" s="147" t="s">
        <v>68</v>
      </c>
    </row>
    <row r="2" spans="1:16" ht="24" customHeight="1" x14ac:dyDescent="0.2">
      <c r="A2" s="149" t="s">
        <v>26</v>
      </c>
      <c r="B2" s="149"/>
      <c r="C2" s="149"/>
    </row>
    <row r="3" spans="1:16" s="60" customFormat="1" ht="20.25" customHeight="1" x14ac:dyDescent="0.2">
      <c r="A3" s="73" t="s">
        <v>74</v>
      </c>
      <c r="B3" s="37"/>
      <c r="C3" s="42"/>
      <c r="D3" s="42"/>
      <c r="E3" s="42"/>
      <c r="F3" s="42"/>
      <c r="G3" s="42"/>
      <c r="H3" s="42"/>
      <c r="I3" s="40"/>
    </row>
    <row r="4" spans="1:16" ht="15" customHeight="1" x14ac:dyDescent="0.2">
      <c r="A4" s="80" t="s">
        <v>36</v>
      </c>
      <c r="B4" s="77">
        <v>2007</v>
      </c>
      <c r="C4" s="77">
        <v>2008</v>
      </c>
      <c r="D4" s="77">
        <v>2009</v>
      </c>
      <c r="E4" s="77">
        <v>2010</v>
      </c>
      <c r="F4" s="77">
        <v>2011</v>
      </c>
      <c r="G4" s="77">
        <v>2012</v>
      </c>
      <c r="H4" s="77">
        <v>2013</v>
      </c>
      <c r="I4" s="77">
        <v>2014</v>
      </c>
      <c r="J4" s="77">
        <v>2015</v>
      </c>
      <c r="K4" s="77">
        <v>2016</v>
      </c>
      <c r="L4" s="78" t="s">
        <v>0</v>
      </c>
      <c r="M4" s="2"/>
    </row>
    <row r="5" spans="1:16" ht="15" customHeight="1" x14ac:dyDescent="0.25">
      <c r="A5" s="29" t="s">
        <v>32</v>
      </c>
      <c r="B5" s="28">
        <v>188</v>
      </c>
      <c r="C5" s="27">
        <v>177</v>
      </c>
      <c r="D5" s="27">
        <v>158</v>
      </c>
      <c r="E5" s="27">
        <v>181</v>
      </c>
      <c r="F5" s="27">
        <v>169</v>
      </c>
      <c r="G5" s="27">
        <v>197</v>
      </c>
      <c r="H5" s="27">
        <v>177</v>
      </c>
      <c r="I5" s="27">
        <v>172</v>
      </c>
      <c r="J5" s="27">
        <v>168</v>
      </c>
      <c r="K5" s="27">
        <v>166</v>
      </c>
      <c r="L5" s="82">
        <v>1753</v>
      </c>
      <c r="M5" s="2"/>
      <c r="N5" s="7"/>
      <c r="O5" s="7"/>
      <c r="P5" s="7"/>
    </row>
    <row r="6" spans="1:16" ht="15" customHeight="1" x14ac:dyDescent="0.2">
      <c r="A6" s="29" t="s">
        <v>29</v>
      </c>
      <c r="B6" s="28">
        <v>163</v>
      </c>
      <c r="C6" s="27">
        <v>160</v>
      </c>
      <c r="D6" s="27">
        <v>160</v>
      </c>
      <c r="E6" s="27">
        <v>149</v>
      </c>
      <c r="F6" s="27">
        <v>133</v>
      </c>
      <c r="G6" s="27">
        <v>115</v>
      </c>
      <c r="H6" s="27">
        <v>165</v>
      </c>
      <c r="I6" s="27">
        <v>134</v>
      </c>
      <c r="J6" s="27">
        <v>134</v>
      </c>
      <c r="K6" s="27">
        <v>135</v>
      </c>
      <c r="L6" s="82">
        <v>1448</v>
      </c>
      <c r="M6" s="2"/>
    </row>
    <row r="7" spans="1:16" ht="15" customHeight="1" x14ac:dyDescent="0.2">
      <c r="A7" s="29" t="s">
        <v>30</v>
      </c>
      <c r="B7" s="28">
        <v>71</v>
      </c>
      <c r="C7" s="27">
        <v>77</v>
      </c>
      <c r="D7" s="27">
        <v>65</v>
      </c>
      <c r="E7" s="27">
        <v>62</v>
      </c>
      <c r="F7" s="27">
        <v>75</v>
      </c>
      <c r="G7" s="27">
        <v>67</v>
      </c>
      <c r="H7" s="27">
        <v>77</v>
      </c>
      <c r="I7" s="27">
        <v>82</v>
      </c>
      <c r="J7" s="27">
        <v>75</v>
      </c>
      <c r="K7" s="27">
        <v>75</v>
      </c>
      <c r="L7" s="82">
        <v>726</v>
      </c>
      <c r="M7" s="2"/>
    </row>
    <row r="8" spans="1:16" ht="15" customHeight="1" x14ac:dyDescent="0.2">
      <c r="A8" s="29" t="s">
        <v>31</v>
      </c>
      <c r="B8" s="28">
        <v>60</v>
      </c>
      <c r="C8" s="27">
        <v>46</v>
      </c>
      <c r="D8" s="27">
        <v>47</v>
      </c>
      <c r="E8" s="27">
        <v>56</v>
      </c>
      <c r="F8" s="27">
        <v>56</v>
      </c>
      <c r="G8" s="27">
        <v>59</v>
      </c>
      <c r="H8" s="27">
        <v>52</v>
      </c>
      <c r="I8" s="27">
        <v>58</v>
      </c>
      <c r="J8" s="27">
        <v>61</v>
      </c>
      <c r="K8" s="27">
        <v>46</v>
      </c>
      <c r="L8" s="82">
        <v>541</v>
      </c>
      <c r="M8" s="2"/>
    </row>
    <row r="9" spans="1:16" ht="15" customHeight="1" x14ac:dyDescent="0.2">
      <c r="A9" s="29" t="s">
        <v>5</v>
      </c>
      <c r="B9" s="28">
        <v>26</v>
      </c>
      <c r="C9" s="27">
        <v>31</v>
      </c>
      <c r="D9" s="27">
        <v>45</v>
      </c>
      <c r="E9" s="27">
        <v>54</v>
      </c>
      <c r="F9" s="27">
        <v>40</v>
      </c>
      <c r="G9" s="27">
        <v>47</v>
      </c>
      <c r="H9" s="27">
        <v>62</v>
      </c>
      <c r="I9" s="27">
        <v>60</v>
      </c>
      <c r="J9" s="27">
        <v>70</v>
      </c>
      <c r="K9" s="27">
        <v>66</v>
      </c>
      <c r="L9" s="82">
        <v>501</v>
      </c>
      <c r="M9" s="2"/>
    </row>
    <row r="10" spans="1:16" ht="15" customHeight="1" x14ac:dyDescent="0.2">
      <c r="A10" s="29" t="s">
        <v>37</v>
      </c>
      <c r="B10" s="28">
        <v>0</v>
      </c>
      <c r="C10" s="27">
        <v>1</v>
      </c>
      <c r="D10" s="27">
        <v>0</v>
      </c>
      <c r="E10" s="27">
        <v>0</v>
      </c>
      <c r="F10" s="27">
        <v>0</v>
      </c>
      <c r="G10" s="27">
        <v>0</v>
      </c>
      <c r="H10" s="27">
        <v>0</v>
      </c>
      <c r="I10" s="48">
        <v>0</v>
      </c>
      <c r="J10" s="48">
        <v>0</v>
      </c>
      <c r="K10" s="48">
        <v>0</v>
      </c>
      <c r="L10" s="82">
        <v>1</v>
      </c>
      <c r="M10" s="2"/>
    </row>
    <row r="11" spans="1:16" ht="15" customHeight="1" x14ac:dyDescent="0.2">
      <c r="A11" s="29" t="s">
        <v>0</v>
      </c>
      <c r="B11" s="49">
        <v>508</v>
      </c>
      <c r="C11" s="50">
        <v>492</v>
      </c>
      <c r="D11" s="50">
        <v>475</v>
      </c>
      <c r="E11" s="50">
        <v>502</v>
      </c>
      <c r="F11" s="50">
        <v>473</v>
      </c>
      <c r="G11" s="50">
        <v>485</v>
      </c>
      <c r="H11" s="50">
        <v>533</v>
      </c>
      <c r="I11" s="50">
        <v>506</v>
      </c>
      <c r="J11" s="50">
        <v>508</v>
      </c>
      <c r="K11" s="50">
        <v>488</v>
      </c>
      <c r="L11" s="82">
        <v>4970</v>
      </c>
      <c r="M11" s="2"/>
    </row>
    <row r="12" spans="1:16" s="75" customFormat="1" ht="17.25" customHeight="1" x14ac:dyDescent="0.2">
      <c r="A12" s="75" t="s">
        <v>11</v>
      </c>
    </row>
    <row r="13" spans="1:16" s="88" customFormat="1" ht="12" customHeight="1" x14ac:dyDescent="0.2">
      <c r="A13" s="72" t="s">
        <v>82</v>
      </c>
    </row>
    <row r="14" spans="1:16" s="110" customFormat="1" ht="12" customHeight="1" x14ac:dyDescent="0.2">
      <c r="A14" s="89" t="s">
        <v>2</v>
      </c>
    </row>
    <row r="15" spans="1:16" s="110" customFormat="1" ht="12" customHeight="1" x14ac:dyDescent="0.2">
      <c r="A15" s="72" t="s">
        <v>81</v>
      </c>
    </row>
    <row r="16" spans="1:16" x14ac:dyDescent="0.2">
      <c r="A16" s="22"/>
    </row>
  </sheetData>
  <mergeCells count="1">
    <mergeCell ref="A2:C2"/>
  </mergeCells>
  <hyperlinks>
    <hyperlink ref="A2" location="'Table of contents'!A1" display="Back to the Table of contents"/>
  </hyperlinks>
  <pageMargins left="0.7" right="0.7" top="0.75" bottom="0.75" header="0.3" footer="0.3"/>
  <pageSetup scale="69" fitToWidth="0" fitToHeight="0" orientation="portrait" r:id="rId1"/>
  <headerFooter>
    <oddFooter>&amp;L&amp;L&amp;"Arial"&amp;9© 2017 CIHI&amp;R&amp;R&amp;"Arial"&amp;9&amp;P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0"/>
  <sheetViews>
    <sheetView showGridLines="0" topLeftCell="A2" zoomScaleNormal="100" zoomScaleSheetLayoutView="100" workbookViewId="0">
      <selection activeCell="A2" sqref="A2:B2"/>
    </sheetView>
  </sheetViews>
  <sheetFormatPr defaultRowHeight="14.25" x14ac:dyDescent="0.2"/>
  <cols>
    <col min="1" max="1" width="12.375" style="2" customWidth="1"/>
    <col min="2" max="8" width="12.375" customWidth="1"/>
    <col min="10" max="10" width="9.25" customWidth="1"/>
  </cols>
  <sheetData>
    <row r="1" spans="1:11" s="147" customFormat="1" hidden="1" x14ac:dyDescent="0.2">
      <c r="A1" s="148" t="s">
        <v>67</v>
      </c>
    </row>
    <row r="2" spans="1:11" ht="24" customHeight="1" x14ac:dyDescent="0.2">
      <c r="A2" s="149" t="s">
        <v>26</v>
      </c>
      <c r="B2" s="149"/>
    </row>
    <row r="3" spans="1:11" s="60" customFormat="1" ht="20.25" customHeight="1" x14ac:dyDescent="0.2">
      <c r="A3" s="73" t="s">
        <v>73</v>
      </c>
      <c r="B3" s="37"/>
      <c r="C3" s="24"/>
      <c r="D3" s="24"/>
      <c r="E3" s="24"/>
      <c r="F3" s="24"/>
      <c r="G3" s="24"/>
      <c r="H3" s="42"/>
      <c r="I3" s="43"/>
    </row>
    <row r="4" spans="1:11" ht="15" customHeight="1" x14ac:dyDescent="0.2">
      <c r="A4" s="80" t="s">
        <v>34</v>
      </c>
      <c r="B4" s="77" t="s">
        <v>10</v>
      </c>
      <c r="C4" s="77" t="s">
        <v>9</v>
      </c>
      <c r="D4" s="77" t="s">
        <v>8</v>
      </c>
      <c r="E4" s="102" t="s">
        <v>48</v>
      </c>
      <c r="F4" s="77" t="s">
        <v>7</v>
      </c>
      <c r="G4" s="77" t="s">
        <v>6</v>
      </c>
      <c r="H4" s="78" t="s">
        <v>0</v>
      </c>
      <c r="J4" s="1"/>
    </row>
    <row r="5" spans="1:11" ht="15" customHeight="1" x14ac:dyDescent="0.2">
      <c r="A5" s="127">
        <v>2007</v>
      </c>
      <c r="B5" s="128">
        <v>80</v>
      </c>
      <c r="C5" s="128">
        <v>131</v>
      </c>
      <c r="D5" s="128">
        <v>81</v>
      </c>
      <c r="E5" s="128">
        <v>37</v>
      </c>
      <c r="F5" s="128">
        <v>86</v>
      </c>
      <c r="G5" s="128">
        <v>93</v>
      </c>
      <c r="H5" s="82">
        <v>508</v>
      </c>
      <c r="I5" s="61"/>
      <c r="J5" s="8"/>
    </row>
    <row r="6" spans="1:11" ht="15" customHeight="1" x14ac:dyDescent="0.2">
      <c r="A6" s="127">
        <v>2008</v>
      </c>
      <c r="B6" s="128">
        <v>60</v>
      </c>
      <c r="C6" s="128">
        <v>154</v>
      </c>
      <c r="D6" s="128">
        <v>61</v>
      </c>
      <c r="E6" s="128">
        <v>33</v>
      </c>
      <c r="F6" s="128">
        <v>81</v>
      </c>
      <c r="G6" s="128">
        <v>103</v>
      </c>
      <c r="H6" s="82">
        <v>492</v>
      </c>
      <c r="I6" s="61"/>
      <c r="J6" s="1"/>
    </row>
    <row r="7" spans="1:11" ht="15" customHeight="1" x14ac:dyDescent="0.2">
      <c r="A7" s="127">
        <v>2009</v>
      </c>
      <c r="B7" s="128">
        <v>65</v>
      </c>
      <c r="C7" s="128">
        <v>108</v>
      </c>
      <c r="D7" s="128">
        <v>72</v>
      </c>
      <c r="E7" s="128">
        <v>44</v>
      </c>
      <c r="F7" s="128">
        <v>86</v>
      </c>
      <c r="G7" s="128">
        <v>100</v>
      </c>
      <c r="H7" s="82">
        <v>475</v>
      </c>
      <c r="I7" s="61"/>
      <c r="J7" s="1"/>
    </row>
    <row r="8" spans="1:11" ht="15" customHeight="1" x14ac:dyDescent="0.2">
      <c r="A8" s="127">
        <v>2010</v>
      </c>
      <c r="B8" s="128">
        <v>76</v>
      </c>
      <c r="C8" s="128">
        <v>103</v>
      </c>
      <c r="D8" s="128">
        <v>80</v>
      </c>
      <c r="E8" s="128">
        <v>38</v>
      </c>
      <c r="F8" s="128">
        <v>67</v>
      </c>
      <c r="G8" s="128">
        <v>138</v>
      </c>
      <c r="H8" s="82">
        <v>502</v>
      </c>
      <c r="I8" s="61"/>
      <c r="J8" s="1"/>
    </row>
    <row r="9" spans="1:11" ht="15" customHeight="1" x14ac:dyDescent="0.2">
      <c r="A9" s="127">
        <v>2011</v>
      </c>
      <c r="B9" s="128">
        <v>54</v>
      </c>
      <c r="C9" s="128">
        <v>122</v>
      </c>
      <c r="D9" s="128">
        <v>45</v>
      </c>
      <c r="E9" s="128">
        <v>42</v>
      </c>
      <c r="F9" s="128">
        <v>80</v>
      </c>
      <c r="G9" s="128">
        <v>130</v>
      </c>
      <c r="H9" s="82">
        <v>473</v>
      </c>
      <c r="I9" s="61"/>
      <c r="J9" s="1"/>
    </row>
    <row r="10" spans="1:11" ht="15" customHeight="1" x14ac:dyDescent="0.2">
      <c r="A10" s="127">
        <v>2012</v>
      </c>
      <c r="B10" s="128">
        <v>73</v>
      </c>
      <c r="C10" s="128">
        <v>96</v>
      </c>
      <c r="D10" s="128">
        <v>86</v>
      </c>
      <c r="E10" s="128">
        <v>30</v>
      </c>
      <c r="F10" s="128">
        <v>63</v>
      </c>
      <c r="G10" s="128">
        <v>137</v>
      </c>
      <c r="H10" s="82">
        <v>485</v>
      </c>
      <c r="I10" s="61"/>
      <c r="J10" s="1"/>
    </row>
    <row r="11" spans="1:11" ht="15" customHeight="1" x14ac:dyDescent="0.2">
      <c r="A11" s="127">
        <v>2013</v>
      </c>
      <c r="B11" s="128">
        <v>74</v>
      </c>
      <c r="C11" s="128">
        <v>117</v>
      </c>
      <c r="D11" s="128">
        <v>67</v>
      </c>
      <c r="E11" s="128">
        <v>35</v>
      </c>
      <c r="F11" s="128">
        <v>72</v>
      </c>
      <c r="G11" s="128">
        <v>168</v>
      </c>
      <c r="H11" s="82">
        <v>533</v>
      </c>
      <c r="I11" s="61"/>
      <c r="J11" s="9"/>
    </row>
    <row r="12" spans="1:11" ht="15" customHeight="1" x14ac:dyDescent="0.2">
      <c r="A12" s="127">
        <v>2014</v>
      </c>
      <c r="B12" s="128">
        <v>89</v>
      </c>
      <c r="C12" s="128">
        <v>103</v>
      </c>
      <c r="D12" s="128">
        <v>46</v>
      </c>
      <c r="E12" s="128">
        <v>57</v>
      </c>
      <c r="F12" s="128">
        <v>59</v>
      </c>
      <c r="G12" s="128">
        <v>152</v>
      </c>
      <c r="H12" s="90">
        <v>506</v>
      </c>
      <c r="I12" s="61"/>
      <c r="J12" s="1"/>
      <c r="K12" s="1"/>
    </row>
    <row r="13" spans="1:11" ht="15" customHeight="1" x14ac:dyDescent="0.2">
      <c r="A13" s="129">
        <v>2015</v>
      </c>
      <c r="B13" s="128">
        <v>75</v>
      </c>
      <c r="C13" s="128">
        <v>78</v>
      </c>
      <c r="D13" s="128">
        <v>47</v>
      </c>
      <c r="E13" s="128">
        <v>36</v>
      </c>
      <c r="F13" s="128">
        <v>88</v>
      </c>
      <c r="G13" s="128">
        <v>184</v>
      </c>
      <c r="H13" s="90">
        <v>508</v>
      </c>
      <c r="I13" s="61"/>
      <c r="J13" s="1"/>
      <c r="K13" s="1"/>
    </row>
    <row r="14" spans="1:11" ht="15" customHeight="1" x14ac:dyDescent="0.2">
      <c r="A14" s="127">
        <v>2016</v>
      </c>
      <c r="B14" s="128">
        <v>64</v>
      </c>
      <c r="C14" s="128">
        <v>68</v>
      </c>
      <c r="D14" s="128">
        <v>44</v>
      </c>
      <c r="E14" s="128">
        <v>50</v>
      </c>
      <c r="F14" s="128">
        <v>63</v>
      </c>
      <c r="G14" s="128">
        <v>199</v>
      </c>
      <c r="H14" s="90">
        <v>488</v>
      </c>
      <c r="I14" s="61"/>
      <c r="J14" s="1"/>
    </row>
    <row r="15" spans="1:11" s="84" customFormat="1" ht="17.25" customHeight="1" x14ac:dyDescent="0.2">
      <c r="A15" s="75" t="s">
        <v>20</v>
      </c>
    </row>
    <row r="16" spans="1:11" s="72" customFormat="1" ht="12" customHeight="1" x14ac:dyDescent="0.2">
      <c r="A16" s="86" t="s">
        <v>38</v>
      </c>
      <c r="B16" s="86"/>
      <c r="C16" s="86"/>
      <c r="D16" s="86"/>
    </row>
    <row r="17" spans="1:8" s="72" customFormat="1" ht="12" customHeight="1" x14ac:dyDescent="0.2">
      <c r="A17" s="72" t="s">
        <v>83</v>
      </c>
      <c r="B17" s="88"/>
      <c r="C17" s="88"/>
      <c r="D17" s="88"/>
      <c r="E17" s="88"/>
      <c r="F17" s="88"/>
      <c r="G17" s="88"/>
      <c r="H17" s="88"/>
    </row>
    <row r="18" spans="1:8" s="72" customFormat="1" ht="12" customHeight="1" x14ac:dyDescent="0.2">
      <c r="A18" s="89" t="s">
        <v>2</v>
      </c>
    </row>
    <row r="19" spans="1:8" s="72" customFormat="1" ht="12" customHeight="1" x14ac:dyDescent="0.2">
      <c r="A19" s="72" t="s">
        <v>81</v>
      </c>
    </row>
    <row r="20" spans="1:8" x14ac:dyDescent="0.2">
      <c r="A20" s="54"/>
    </row>
  </sheetData>
  <mergeCells count="1">
    <mergeCell ref="A2:B2"/>
  </mergeCells>
  <hyperlinks>
    <hyperlink ref="A2" location="'Table of contents'!A1" display="Back to the Table of contents"/>
  </hyperlinks>
  <pageMargins left="0.7" right="0.7" top="0.75" bottom="0.75" header="0.3" footer="0.3"/>
  <pageSetup scale="84" fitToWidth="0" fitToHeight="0" orientation="portrait" r:id="rId1"/>
  <headerFooter>
    <oddFooter>&amp;L&amp;L&amp;"Arial"&amp;9© 2017 CIHI&amp;R&amp;R&amp;"Arial"&amp;9&amp;P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1"/>
  <sheetViews>
    <sheetView showGridLines="0" topLeftCell="A35" zoomScaleNormal="100" zoomScaleSheetLayoutView="100" workbookViewId="0">
      <selection activeCell="A40" sqref="A40"/>
    </sheetView>
  </sheetViews>
  <sheetFormatPr defaultRowHeight="14.25" x14ac:dyDescent="0.2"/>
  <cols>
    <col min="1" max="1" width="18" customWidth="1"/>
    <col min="2" max="2" width="16.875" customWidth="1"/>
    <col min="3" max="12" width="6" customWidth="1"/>
    <col min="14" max="15" width="8" customWidth="1"/>
    <col min="16" max="19" width="8"/>
    <col min="20" max="20" width="10.25" customWidth="1"/>
  </cols>
  <sheetData>
    <row r="1" spans="1:12" s="147" customFormat="1" hidden="1" x14ac:dyDescent="0.2">
      <c r="A1" s="147" t="s">
        <v>66</v>
      </c>
    </row>
    <row r="2" spans="1:12" ht="24" customHeight="1" x14ac:dyDescent="0.2">
      <c r="A2" s="149" t="s">
        <v>26</v>
      </c>
      <c r="B2" s="149"/>
    </row>
    <row r="3" spans="1:12" s="41" customFormat="1" ht="20.25" customHeight="1" x14ac:dyDescent="0.2">
      <c r="A3" s="73" t="s">
        <v>72</v>
      </c>
      <c r="B3" s="73"/>
      <c r="C3" s="73"/>
      <c r="D3" s="73"/>
      <c r="E3" s="73"/>
      <c r="F3" s="73"/>
      <c r="G3" s="73"/>
      <c r="H3" s="110"/>
      <c r="I3" s="110"/>
      <c r="J3" s="110"/>
      <c r="K3" s="110"/>
      <c r="L3" s="110"/>
    </row>
    <row r="4" spans="1:12" ht="289.5" customHeight="1" x14ac:dyDescent="0.25">
      <c r="A4" s="10" t="s">
        <v>71</v>
      </c>
      <c r="B4" s="11"/>
      <c r="C4" s="11"/>
      <c r="D4" s="11"/>
      <c r="E4" s="11"/>
      <c r="F4" s="11"/>
      <c r="G4" s="11"/>
      <c r="H4" s="11"/>
      <c r="I4" s="11"/>
      <c r="J4" s="11"/>
      <c r="K4" s="11"/>
      <c r="L4" s="11"/>
    </row>
    <row r="5" spans="1:12" s="71" customFormat="1" ht="17.25" customHeight="1" x14ac:dyDescent="0.2">
      <c r="A5" s="75" t="s">
        <v>11</v>
      </c>
      <c r="B5" s="91"/>
      <c r="C5" s="91"/>
      <c r="D5" s="91"/>
      <c r="E5" s="91"/>
      <c r="F5" s="91"/>
      <c r="G5" s="91"/>
      <c r="H5" s="91"/>
      <c r="I5" s="91"/>
      <c r="J5" s="91"/>
      <c r="K5" s="91"/>
      <c r="L5" s="91"/>
    </row>
    <row r="6" spans="1:12" s="7" customFormat="1" ht="24" customHeight="1" x14ac:dyDescent="0.25">
      <c r="A6" s="151" t="s">
        <v>80</v>
      </c>
      <c r="B6" s="151"/>
      <c r="C6" s="151"/>
      <c r="D6" s="151"/>
      <c r="E6" s="151"/>
      <c r="F6" s="151"/>
      <c r="G6" s="151"/>
      <c r="H6" s="151"/>
      <c r="I6" s="151"/>
      <c r="J6" s="103"/>
      <c r="K6" s="103"/>
      <c r="L6" s="52"/>
    </row>
    <row r="7" spans="1:12" ht="12" customHeight="1" x14ac:dyDescent="0.2">
      <c r="A7" s="45" t="s">
        <v>2</v>
      </c>
      <c r="B7" s="46"/>
      <c r="C7" s="46"/>
      <c r="D7" s="46"/>
      <c r="E7" s="46"/>
      <c r="F7" s="46"/>
      <c r="G7" s="46"/>
      <c r="H7" s="47"/>
      <c r="I7" s="47"/>
      <c r="J7" s="47"/>
      <c r="K7" s="47"/>
      <c r="L7" s="47"/>
    </row>
    <row r="8" spans="1:12" ht="30" customHeight="1" x14ac:dyDescent="0.2">
      <c r="A8" s="72" t="s">
        <v>81</v>
      </c>
      <c r="B8" s="46"/>
      <c r="C8" s="46"/>
      <c r="D8" s="46"/>
      <c r="E8" s="46"/>
      <c r="F8" s="46"/>
      <c r="G8" s="46"/>
      <c r="H8" s="47"/>
      <c r="I8" s="47"/>
      <c r="J8" s="47"/>
      <c r="K8" s="47"/>
      <c r="L8" s="47"/>
    </row>
    <row r="9" spans="1:12" s="44" customFormat="1" ht="15" customHeight="1" x14ac:dyDescent="0.2">
      <c r="A9" s="136" t="s">
        <v>35</v>
      </c>
      <c r="B9" s="138">
        <v>2007</v>
      </c>
      <c r="C9" s="112">
        <v>2008</v>
      </c>
      <c r="D9" s="112">
        <v>2009</v>
      </c>
      <c r="E9" s="112">
        <v>2010</v>
      </c>
      <c r="F9" s="112">
        <v>2011</v>
      </c>
      <c r="G9" s="112" t="s">
        <v>50</v>
      </c>
      <c r="H9" s="112" t="s">
        <v>51</v>
      </c>
      <c r="I9" s="112" t="s">
        <v>52</v>
      </c>
      <c r="J9" s="112" t="s">
        <v>53</v>
      </c>
      <c r="K9" s="113" t="s">
        <v>54</v>
      </c>
    </row>
    <row r="10" spans="1:12" ht="15" customHeight="1" x14ac:dyDescent="0.2">
      <c r="A10" s="137" t="s">
        <v>22</v>
      </c>
      <c r="B10" s="30">
        <v>14.7470524746953</v>
      </c>
      <c r="C10" s="30">
        <v>14.468004699424499</v>
      </c>
      <c r="D10" s="30">
        <v>14.481733404610001</v>
      </c>
      <c r="E10" s="30">
        <v>13.7037566584525</v>
      </c>
      <c r="F10" s="30">
        <v>14.9958739507984</v>
      </c>
      <c r="G10" s="30">
        <v>15.568101162154401</v>
      </c>
      <c r="H10" s="30">
        <v>15.73013527831</v>
      </c>
      <c r="I10" s="31">
        <v>16.627015033860001</v>
      </c>
      <c r="J10" s="31">
        <v>18.103909747128299</v>
      </c>
      <c r="K10" s="92">
        <v>20.889354627798099</v>
      </c>
    </row>
    <row r="11" spans="1:12" ht="15" customHeight="1" x14ac:dyDescent="0.2">
      <c r="A11" s="137" t="s">
        <v>23</v>
      </c>
      <c r="B11" s="30">
        <v>16.845086744291098</v>
      </c>
      <c r="C11" s="30">
        <v>16.423140469617</v>
      </c>
      <c r="D11" s="30">
        <v>15.3440953527285</v>
      </c>
      <c r="E11" s="30">
        <v>16.379812143257499</v>
      </c>
      <c r="F11" s="30">
        <v>15.170583161875699</v>
      </c>
      <c r="G11" s="30">
        <v>15.4817715808486</v>
      </c>
      <c r="H11" s="30">
        <v>16.640378187724</v>
      </c>
      <c r="I11" s="31">
        <v>15.5579345409892</v>
      </c>
      <c r="J11" s="31">
        <v>15.704932492501101</v>
      </c>
      <c r="K11" s="92">
        <v>14.9918323450161</v>
      </c>
      <c r="L11" s="140"/>
    </row>
    <row r="12" spans="1:12" s="7" customFormat="1" ht="30" customHeight="1" x14ac:dyDescent="0.25">
      <c r="A12" s="133" t="s">
        <v>79</v>
      </c>
      <c r="B12" s="133"/>
      <c r="C12" s="133"/>
      <c r="D12" s="133"/>
      <c r="E12" s="133"/>
      <c r="F12" s="133"/>
      <c r="G12" s="133"/>
      <c r="H12" s="134"/>
      <c r="I12" s="135"/>
      <c r="J12" s="135"/>
      <c r="K12" s="135"/>
      <c r="L12" s="139"/>
    </row>
    <row r="13" spans="1:12" ht="297.75" customHeight="1" x14ac:dyDescent="0.25">
      <c r="A13" s="19" t="s">
        <v>71</v>
      </c>
      <c r="B13" s="11"/>
      <c r="C13" s="11"/>
      <c r="D13" s="11"/>
      <c r="E13" s="11"/>
      <c r="F13" s="11"/>
      <c r="G13" s="11"/>
      <c r="H13" s="11"/>
      <c r="I13" s="11"/>
      <c r="J13" s="11"/>
      <c r="K13" s="11"/>
      <c r="L13" s="11"/>
    </row>
    <row r="14" spans="1:12" s="71" customFormat="1" ht="17.25" customHeight="1" x14ac:dyDescent="0.2">
      <c r="A14" s="71" t="s">
        <v>20</v>
      </c>
      <c r="B14" s="93"/>
      <c r="C14" s="93"/>
      <c r="D14" s="93"/>
      <c r="E14" s="93"/>
      <c r="F14" s="93"/>
      <c r="G14" s="93"/>
      <c r="H14" s="93"/>
      <c r="I14" s="93"/>
      <c r="J14" s="93"/>
      <c r="K14" s="93"/>
      <c r="L14" s="93"/>
    </row>
    <row r="15" spans="1:12" s="70" customFormat="1" ht="24.75" customHeight="1" x14ac:dyDescent="0.2">
      <c r="A15" s="151" t="s">
        <v>80</v>
      </c>
      <c r="B15" s="151"/>
      <c r="C15" s="151"/>
      <c r="D15" s="151"/>
      <c r="E15" s="151"/>
      <c r="F15" s="151"/>
      <c r="G15" s="151"/>
      <c r="H15" s="151"/>
      <c r="I15" s="151"/>
      <c r="J15" s="130"/>
      <c r="K15" s="130"/>
      <c r="L15" s="94"/>
    </row>
    <row r="16" spans="1:12" s="44" customFormat="1" ht="12" customHeight="1" x14ac:dyDescent="0.25">
      <c r="A16" s="21" t="s">
        <v>19</v>
      </c>
      <c r="B16" s="11"/>
      <c r="C16" s="11"/>
      <c r="D16" s="11"/>
      <c r="E16" s="11"/>
      <c r="F16" s="11"/>
      <c r="G16" s="11"/>
      <c r="H16" s="11"/>
      <c r="I16" s="11"/>
      <c r="J16" s="11"/>
      <c r="K16" s="11"/>
      <c r="L16" s="11"/>
    </row>
    <row r="17" spans="1:12" s="44" customFormat="1" ht="12" customHeight="1" x14ac:dyDescent="0.25">
      <c r="A17" s="18" t="s">
        <v>2</v>
      </c>
      <c r="B17" s="11"/>
      <c r="C17" s="11"/>
      <c r="D17" s="11"/>
      <c r="E17" s="11"/>
      <c r="F17" s="11"/>
      <c r="G17" s="11"/>
      <c r="H17" s="11"/>
      <c r="I17" s="11"/>
      <c r="J17" s="11"/>
      <c r="K17" s="11"/>
      <c r="L17" s="11"/>
    </row>
    <row r="18" spans="1:12" s="44" customFormat="1" ht="24" customHeight="1" x14ac:dyDescent="0.25">
      <c r="A18" s="72" t="s">
        <v>81</v>
      </c>
      <c r="B18" s="11"/>
      <c r="C18" s="11"/>
      <c r="D18" s="11"/>
      <c r="E18" s="11"/>
      <c r="F18" s="11"/>
      <c r="G18" s="11"/>
      <c r="H18" s="11"/>
      <c r="I18" s="11"/>
      <c r="J18" s="11"/>
      <c r="K18" s="11"/>
      <c r="L18" s="11"/>
    </row>
    <row r="19" spans="1:12" ht="15" customHeight="1" x14ac:dyDescent="0.2">
      <c r="A19" s="111" t="s">
        <v>35</v>
      </c>
      <c r="B19" s="111" t="s">
        <v>39</v>
      </c>
      <c r="C19" s="112">
        <v>2007</v>
      </c>
      <c r="D19" s="112">
        <v>2008</v>
      </c>
      <c r="E19" s="112">
        <v>2009</v>
      </c>
      <c r="F19" s="112">
        <v>2010</v>
      </c>
      <c r="G19" s="112">
        <v>2011</v>
      </c>
      <c r="H19" s="112" t="s">
        <v>50</v>
      </c>
      <c r="I19" s="112" t="s">
        <v>51</v>
      </c>
      <c r="J19" s="112" t="s">
        <v>52</v>
      </c>
      <c r="K19" s="112" t="s">
        <v>53</v>
      </c>
      <c r="L19" s="113" t="s">
        <v>54</v>
      </c>
    </row>
    <row r="20" spans="1:12" ht="15" customHeight="1" x14ac:dyDescent="0.2">
      <c r="A20" s="98" t="s">
        <v>22</v>
      </c>
      <c r="B20" s="51" t="s">
        <v>41</v>
      </c>
      <c r="C20" s="31">
        <v>8.7890839577245092</v>
      </c>
      <c r="D20" s="31">
        <v>12.321734169994301</v>
      </c>
      <c r="E20" s="31">
        <v>7.2000541804077098</v>
      </c>
      <c r="F20" s="31">
        <v>10.887630762667399</v>
      </c>
      <c r="G20" s="31">
        <v>12.349651265695901</v>
      </c>
      <c r="H20" s="31">
        <v>15.276011337419201</v>
      </c>
      <c r="I20" s="31">
        <v>14.4853715043772</v>
      </c>
      <c r="J20" s="31">
        <v>14.7368731302592</v>
      </c>
      <c r="K20" s="31">
        <v>20.083097515488301</v>
      </c>
      <c r="L20" s="92">
        <v>20.254310618437199</v>
      </c>
    </row>
    <row r="21" spans="1:12" s="7" customFormat="1" ht="15" customHeight="1" x14ac:dyDescent="0.25">
      <c r="A21" s="99" t="s">
        <v>22</v>
      </c>
      <c r="B21" s="51" t="s">
        <v>42</v>
      </c>
      <c r="C21" s="31">
        <v>13.3749442710655</v>
      </c>
      <c r="D21" s="31">
        <v>11.1686280321123</v>
      </c>
      <c r="E21" s="31">
        <v>10.386591602680401</v>
      </c>
      <c r="F21" s="31">
        <v>8.6632272779299804</v>
      </c>
      <c r="G21" s="31">
        <v>10.0830220523448</v>
      </c>
      <c r="H21" s="31">
        <v>9.8508331278971593</v>
      </c>
      <c r="I21" s="31">
        <v>11.7768088626375</v>
      </c>
      <c r="J21" s="31">
        <v>13.609681497638</v>
      </c>
      <c r="K21" s="31">
        <v>12.440041347880801</v>
      </c>
      <c r="L21" s="92">
        <v>16.1497590225243</v>
      </c>
    </row>
    <row r="22" spans="1:12" ht="15" customHeight="1" x14ac:dyDescent="0.2">
      <c r="A22" s="99" t="s">
        <v>22</v>
      </c>
      <c r="B22" s="51" t="s">
        <v>43</v>
      </c>
      <c r="C22" s="31">
        <v>13.233464785750201</v>
      </c>
      <c r="D22" s="31">
        <v>12.1889559030662</v>
      </c>
      <c r="E22" s="31">
        <v>12.035459137164599</v>
      </c>
      <c r="F22" s="31">
        <v>14.5223787656418</v>
      </c>
      <c r="G22" s="31">
        <v>9.5648971751815299</v>
      </c>
      <c r="H22" s="31">
        <v>7.7045460674070796</v>
      </c>
      <c r="I22" s="31">
        <v>7.1712196177571199</v>
      </c>
      <c r="J22" s="31">
        <v>6.2441773046633999</v>
      </c>
      <c r="K22" s="31">
        <v>10.7073259524166</v>
      </c>
      <c r="L22" s="92">
        <v>11.7467878611125</v>
      </c>
    </row>
    <row r="23" spans="1:12" ht="15" customHeight="1" x14ac:dyDescent="0.2">
      <c r="A23" s="99" t="s">
        <v>22</v>
      </c>
      <c r="B23" s="51" t="s">
        <v>44</v>
      </c>
      <c r="C23" s="31">
        <v>15.512141580412999</v>
      </c>
      <c r="D23" s="31">
        <v>13.661811936620101</v>
      </c>
      <c r="E23" s="31">
        <v>16.772214933318502</v>
      </c>
      <c r="F23" s="31">
        <v>15.226421068555201</v>
      </c>
      <c r="G23" s="31">
        <v>16.511424096003299</v>
      </c>
      <c r="H23" s="31">
        <v>18.7867599861694</v>
      </c>
      <c r="I23" s="31">
        <v>16.597536084703201</v>
      </c>
      <c r="J23" s="31">
        <v>19.290953689946601</v>
      </c>
      <c r="K23" s="31">
        <v>19.351979751016099</v>
      </c>
      <c r="L23" s="92">
        <v>25.1734536776986</v>
      </c>
    </row>
    <row r="24" spans="1:12" ht="15" customHeight="1" x14ac:dyDescent="0.2">
      <c r="A24" s="99" t="s">
        <v>22</v>
      </c>
      <c r="B24" s="51" t="s">
        <v>45</v>
      </c>
      <c r="C24" s="31">
        <v>18.198986680421601</v>
      </c>
      <c r="D24" s="31">
        <v>19.454992228310399</v>
      </c>
      <c r="E24" s="31">
        <v>17.594242347938899</v>
      </c>
      <c r="F24" s="31">
        <v>15.0075069062907</v>
      </c>
      <c r="G24" s="31">
        <v>17.108627043919</v>
      </c>
      <c r="H24" s="31">
        <v>14.8406375241068</v>
      </c>
      <c r="I24" s="31">
        <v>20.2317330441217</v>
      </c>
      <c r="J24" s="31">
        <v>18.747330179318201</v>
      </c>
      <c r="K24" s="31">
        <v>20.824626137424101</v>
      </c>
      <c r="L24" s="92">
        <v>20.417749558045799</v>
      </c>
    </row>
    <row r="25" spans="1:12" ht="15" customHeight="1" x14ac:dyDescent="0.2">
      <c r="A25" s="100" t="s">
        <v>22</v>
      </c>
      <c r="B25" s="51" t="s">
        <v>1</v>
      </c>
      <c r="C25" s="31">
        <v>13.750205178842901</v>
      </c>
      <c r="D25" s="31">
        <v>13.716086440491299</v>
      </c>
      <c r="E25" s="31">
        <v>14.0737790143749</v>
      </c>
      <c r="F25" s="31">
        <v>13.5664099082275</v>
      </c>
      <c r="G25" s="31">
        <v>17.728445797809599</v>
      </c>
      <c r="H25" s="31">
        <v>17.697250605709499</v>
      </c>
      <c r="I25" s="31">
        <v>13.0693217907332</v>
      </c>
      <c r="J25" s="31">
        <v>13.488882631546099</v>
      </c>
      <c r="K25" s="31">
        <v>15.1700691165205</v>
      </c>
      <c r="L25" s="92">
        <v>16.771080619423099</v>
      </c>
    </row>
    <row r="26" spans="1:12" s="2" customFormat="1" ht="30" customHeight="1" x14ac:dyDescent="0.25">
      <c r="A26" s="115" t="s">
        <v>78</v>
      </c>
      <c r="B26" s="115"/>
      <c r="C26" s="115"/>
      <c r="D26" s="115"/>
      <c r="E26" s="115"/>
      <c r="F26" s="115"/>
      <c r="G26" s="115"/>
      <c r="H26" s="116"/>
      <c r="I26" s="117"/>
      <c r="J26" s="117"/>
      <c r="K26" s="117"/>
      <c r="L26" s="117"/>
    </row>
    <row r="27" spans="1:12" ht="296.25" customHeight="1" x14ac:dyDescent="0.25">
      <c r="A27" s="19" t="s">
        <v>71</v>
      </c>
      <c r="B27" s="11"/>
      <c r="C27" s="11"/>
      <c r="D27" s="11"/>
      <c r="E27" s="11"/>
      <c r="F27" s="11"/>
      <c r="G27" s="11"/>
      <c r="H27" s="11"/>
      <c r="I27" s="11"/>
      <c r="J27" s="11"/>
      <c r="K27" s="11"/>
      <c r="L27" s="11"/>
    </row>
    <row r="28" spans="1:12" s="71" customFormat="1" ht="17.25" customHeight="1" x14ac:dyDescent="0.2">
      <c r="A28" s="71" t="s">
        <v>20</v>
      </c>
      <c r="B28" s="93"/>
      <c r="C28" s="93"/>
      <c r="D28" s="93"/>
      <c r="E28" s="93"/>
      <c r="F28" s="93"/>
      <c r="G28" s="93"/>
      <c r="H28" s="93"/>
      <c r="I28" s="93"/>
      <c r="J28" s="93"/>
      <c r="K28" s="93"/>
      <c r="L28" s="93"/>
    </row>
    <row r="29" spans="1:12" s="70" customFormat="1" ht="24" customHeight="1" x14ac:dyDescent="0.2">
      <c r="A29" s="151" t="s">
        <v>80</v>
      </c>
      <c r="B29" s="151"/>
      <c r="C29" s="151"/>
      <c r="D29" s="151"/>
      <c r="E29" s="151"/>
      <c r="F29" s="151"/>
      <c r="G29" s="151"/>
      <c r="H29" s="151"/>
      <c r="I29" s="151"/>
      <c r="J29" s="130"/>
      <c r="K29" s="130"/>
      <c r="L29" s="95"/>
    </row>
    <row r="30" spans="1:12" s="70" customFormat="1" ht="12" customHeight="1" x14ac:dyDescent="0.25">
      <c r="A30" s="96" t="s">
        <v>19</v>
      </c>
      <c r="B30" s="97"/>
      <c r="C30" s="97"/>
      <c r="D30" s="97"/>
      <c r="E30" s="97"/>
      <c r="F30" s="97"/>
      <c r="G30" s="97"/>
      <c r="H30" s="97"/>
      <c r="I30" s="97"/>
      <c r="J30" s="97"/>
      <c r="K30" s="97"/>
      <c r="L30" s="97"/>
    </row>
    <row r="31" spans="1:12" s="70" customFormat="1" ht="12" customHeight="1" x14ac:dyDescent="0.25">
      <c r="A31" s="20" t="s">
        <v>2</v>
      </c>
      <c r="B31" s="97"/>
      <c r="C31" s="97"/>
      <c r="D31" s="97"/>
      <c r="E31" s="97"/>
      <c r="F31" s="97"/>
      <c r="G31" s="97"/>
      <c r="H31" s="97"/>
      <c r="I31" s="97"/>
      <c r="J31" s="97"/>
      <c r="K31" s="97"/>
      <c r="L31" s="97"/>
    </row>
    <row r="32" spans="1:12" s="70" customFormat="1" ht="30" customHeight="1" x14ac:dyDescent="0.25">
      <c r="A32" s="72" t="s">
        <v>81</v>
      </c>
      <c r="B32" s="97"/>
      <c r="C32" s="97"/>
      <c r="D32" s="97"/>
      <c r="E32" s="97"/>
      <c r="F32" s="97"/>
      <c r="G32" s="97"/>
      <c r="H32" s="97"/>
      <c r="I32" s="97"/>
      <c r="J32" s="97"/>
      <c r="K32" s="97"/>
      <c r="L32" s="97"/>
    </row>
    <row r="33" spans="1:12" ht="15" customHeight="1" x14ac:dyDescent="0.2">
      <c r="A33" s="111" t="s">
        <v>35</v>
      </c>
      <c r="B33" s="111" t="s">
        <v>39</v>
      </c>
      <c r="C33" s="112">
        <v>2007</v>
      </c>
      <c r="D33" s="112">
        <v>2008</v>
      </c>
      <c r="E33" s="112">
        <v>2009</v>
      </c>
      <c r="F33" s="112">
        <v>2010</v>
      </c>
      <c r="G33" s="112">
        <v>2011</v>
      </c>
      <c r="H33" s="112" t="s">
        <v>50</v>
      </c>
      <c r="I33" s="112" t="s">
        <v>51</v>
      </c>
      <c r="J33" s="112" t="s">
        <v>52</v>
      </c>
      <c r="K33" s="112" t="s">
        <v>53</v>
      </c>
      <c r="L33" s="113" t="s">
        <v>54</v>
      </c>
    </row>
    <row r="34" spans="1:12" ht="15" customHeight="1" x14ac:dyDescent="0.2">
      <c r="A34" s="98" t="s">
        <v>23</v>
      </c>
      <c r="B34" s="51" t="s">
        <v>41</v>
      </c>
      <c r="C34" s="31">
        <v>25.904668506977501</v>
      </c>
      <c r="D34" s="31">
        <v>18.482601254991401</v>
      </c>
      <c r="E34" s="31">
        <v>20.475154075534402</v>
      </c>
      <c r="F34" s="31">
        <v>23.108440802396199</v>
      </c>
      <c r="G34" s="31">
        <v>23.155596123179802</v>
      </c>
      <c r="H34" s="31">
        <v>19.640586005253201</v>
      </c>
      <c r="I34" s="31">
        <v>28.1059447099856</v>
      </c>
      <c r="J34" s="31">
        <v>22.852832245474399</v>
      </c>
      <c r="K34" s="31">
        <v>23.676914965628299</v>
      </c>
      <c r="L34" s="92">
        <v>19.8366959665106</v>
      </c>
    </row>
    <row r="35" spans="1:12" ht="15" customHeight="1" x14ac:dyDescent="0.2">
      <c r="A35" s="99" t="s">
        <v>23</v>
      </c>
      <c r="B35" s="51" t="s">
        <v>42</v>
      </c>
      <c r="C35" s="31">
        <v>20.619705751226</v>
      </c>
      <c r="D35" s="31">
        <v>17.1615503908066</v>
      </c>
      <c r="E35" s="31">
        <v>14.115111665181001</v>
      </c>
      <c r="F35" s="31">
        <v>21.526807175462402</v>
      </c>
      <c r="G35" s="31">
        <v>17.322114807874499</v>
      </c>
      <c r="H35" s="31">
        <v>19.954251720612199</v>
      </c>
      <c r="I35" s="31">
        <v>20.609415509615602</v>
      </c>
      <c r="J35" s="31">
        <v>16.4748776024039</v>
      </c>
      <c r="K35" s="31">
        <v>18.542703141180901</v>
      </c>
      <c r="L35" s="92">
        <v>19.841132513386999</v>
      </c>
    </row>
    <row r="36" spans="1:12" ht="15" customHeight="1" x14ac:dyDescent="0.2">
      <c r="A36" s="99" t="s">
        <v>23</v>
      </c>
      <c r="B36" s="51" t="s">
        <v>43</v>
      </c>
      <c r="C36" s="31">
        <v>13.233464785750201</v>
      </c>
      <c r="D36" s="31">
        <v>15.8004983928636</v>
      </c>
      <c r="E36" s="31">
        <v>9.8066704080600093</v>
      </c>
      <c r="F36" s="31">
        <v>10.121657927568499</v>
      </c>
      <c r="G36" s="31">
        <v>9.5648971751815299</v>
      </c>
      <c r="H36" s="31">
        <v>13.268940449423299</v>
      </c>
      <c r="I36" s="31">
        <v>11.8114205468941</v>
      </c>
      <c r="J36" s="31">
        <v>13.7371900702595</v>
      </c>
      <c r="K36" s="31">
        <v>7.4127641209038302</v>
      </c>
      <c r="L36" s="92">
        <v>13.367034462645201</v>
      </c>
    </row>
    <row r="37" spans="1:12" ht="15" customHeight="1" x14ac:dyDescent="0.2">
      <c r="A37" s="99" t="s">
        <v>23</v>
      </c>
      <c r="B37" s="51" t="s">
        <v>44</v>
      </c>
      <c r="C37" s="31">
        <v>20.6828554405507</v>
      </c>
      <c r="D37" s="31">
        <v>21.268957219510799</v>
      </c>
      <c r="E37" s="31">
        <v>21.234547346770199</v>
      </c>
      <c r="F37" s="31">
        <v>20.098875810492899</v>
      </c>
      <c r="G37" s="31">
        <v>19.074841535565501</v>
      </c>
      <c r="H37" s="31">
        <v>19.010411890766601</v>
      </c>
      <c r="I37" s="31">
        <v>19.031841377126302</v>
      </c>
      <c r="J37" s="31">
        <v>20.240887015587901</v>
      </c>
      <c r="K37" s="31">
        <v>20.294210974848401</v>
      </c>
      <c r="L37" s="92">
        <v>18.307966311053502</v>
      </c>
    </row>
    <row r="38" spans="1:12" ht="15" customHeight="1" x14ac:dyDescent="0.2">
      <c r="A38" s="99" t="s">
        <v>23</v>
      </c>
      <c r="B38" s="51" t="s">
        <v>45</v>
      </c>
      <c r="C38" s="31">
        <v>5.9796670521385398</v>
      </c>
      <c r="D38" s="31">
        <v>6.9574144392633199</v>
      </c>
      <c r="E38" s="31">
        <v>5.2272749004746002</v>
      </c>
      <c r="F38" s="31">
        <v>6.93624268778143</v>
      </c>
      <c r="G38" s="31">
        <v>5.9942634898402201</v>
      </c>
      <c r="H38" s="31">
        <v>6.5546149064804897</v>
      </c>
      <c r="I38" s="31">
        <v>6.3760613229959402</v>
      </c>
      <c r="J38" s="31">
        <v>5.7215877819997196</v>
      </c>
      <c r="K38" s="31">
        <v>6.65903742766469</v>
      </c>
      <c r="L38" s="92">
        <v>6.7258469132386196</v>
      </c>
    </row>
    <row r="39" spans="1:12" ht="15" customHeight="1" x14ac:dyDescent="0.2">
      <c r="A39" s="100" t="s">
        <v>23</v>
      </c>
      <c r="B39" s="51" t="s">
        <v>1</v>
      </c>
      <c r="C39" s="31">
        <v>12.4611234433264</v>
      </c>
      <c r="D39" s="31">
        <v>16.7164803493487</v>
      </c>
      <c r="E39" s="31">
        <v>14.0737790143749</v>
      </c>
      <c r="F39" s="31">
        <v>12.2945589793312</v>
      </c>
      <c r="G39" s="31">
        <v>10.9747521605488</v>
      </c>
      <c r="H39" s="31">
        <v>12.640893289792499</v>
      </c>
      <c r="I39" s="31">
        <v>13.912503841748199</v>
      </c>
      <c r="J39" s="31">
        <v>8.4305516447163207</v>
      </c>
      <c r="K39" s="31">
        <v>8.0064253670524703</v>
      </c>
      <c r="L39" s="92">
        <v>7.5469862787403903</v>
      </c>
    </row>
    <row r="40" spans="1:12" ht="14.45" customHeight="1" x14ac:dyDescent="0.2">
      <c r="A40" s="55"/>
      <c r="B40" s="56"/>
    </row>
    <row r="51" spans="1:1" x14ac:dyDescent="0.2">
      <c r="A51" s="4"/>
    </row>
  </sheetData>
  <mergeCells count="4">
    <mergeCell ref="A15:I15"/>
    <mergeCell ref="A29:I29"/>
    <mergeCell ref="A2:B2"/>
    <mergeCell ref="A6:I6"/>
  </mergeCells>
  <hyperlinks>
    <hyperlink ref="A2" location="'Table of contents'!A1" display="Back to the Table of contents"/>
  </hyperlinks>
  <pageMargins left="0.7" right="0.7" top="0.75" bottom="0.75" header="0.3" footer="0.3"/>
  <pageSetup scale="87" fitToWidth="0" fitToHeight="0" orientation="portrait" r:id="rId1"/>
  <headerFooter>
    <oddFooter>&amp;L&amp;L&amp;"Arial"&amp;9© 2017 CIHI&amp;R&amp;R&amp;"Arial"&amp;9&amp;P</oddFooter>
  </headerFooter>
  <rowBreaks count="2" manualBreakCount="2">
    <brk id="11" max="11" man="1"/>
    <brk id="25"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Donors</vt:lpstr>
      <vt:lpstr>Notes to readers</vt:lpstr>
      <vt:lpstr>Table of contents</vt:lpstr>
      <vt:lpstr>Figure 21. Organ donors</vt:lpstr>
      <vt:lpstr>Figure 22. Organ transplants</vt:lpstr>
      <vt:lpstr>Table 53. Deceased donors</vt:lpstr>
      <vt:lpstr>Table 54. Living donors</vt:lpstr>
      <vt:lpstr>Table 55. Living donors</vt:lpstr>
      <vt:lpstr>Figures 23–25. Donor rate</vt:lpstr>
      <vt:lpstr>Donors!Print_Area</vt:lpstr>
      <vt:lpstr>'Figure 21. Organ donors'!Print_Area</vt:lpstr>
      <vt:lpstr>'Figure 22. Organ transplants'!Print_Area</vt:lpstr>
      <vt:lpstr>'Figures 23–25. Donor rate'!Print_Area</vt:lpstr>
      <vt:lpstr>'Notes to readers'!Print_Area</vt:lpstr>
      <vt:lpstr>'Table 53. Deceased donors'!Print_Area</vt:lpstr>
      <vt:lpstr>'Table 54. Living donors'!Print_Area</vt:lpstr>
      <vt:lpstr>'Table 55. Living donors'!Print_Area</vt:lpstr>
      <vt:lpstr>'Table of contents'!Print_Area</vt:lpstr>
      <vt:lpstr>Title..H14.55</vt:lpstr>
      <vt:lpstr>Title..K11.23</vt:lpstr>
      <vt:lpstr>Title..K12.21</vt:lpstr>
      <vt:lpstr>Title..K12.22</vt:lpstr>
      <vt:lpstr>Title..L11.53</vt:lpstr>
      <vt:lpstr>Title..L11.54</vt:lpstr>
      <vt:lpstr>Title..L25.24</vt:lpstr>
      <vt:lpstr>Title..L39.25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Treatment of End-Stage Organ Failure in Canada, Canadian Organ Replacement Register, 2007 to 2016: Data Tables, Donors</dc:title>
  <dc:creator/>
  <cp:keywords>organ failure, organ transplant, transplantation, organ donor, dialysis, end-stage kidney disease (ESKD), CORR, liver transplantation, heart transplantation, lung transplantation, pancreas transplantation, intestine transplantation</cp:keywords>
  <cp:lastModifiedBy/>
  <dcterms:created xsi:type="dcterms:W3CDTF">2017-11-20T16:12:57Z</dcterms:created>
  <dcterms:modified xsi:type="dcterms:W3CDTF">2017-11-29T20:27:35Z</dcterms:modified>
</cp:coreProperties>
</file>