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20" windowWidth="18990" windowHeight="11475" tabRatio="870"/>
  </bookViews>
  <sheets>
    <sheet name="Arthroplasties 2014-2015" sheetId="2" r:id="rId1"/>
    <sheet name="Avis aux lecteurs" sheetId="53" r:id="rId2"/>
    <sheet name="Table des matières" sheetId="3" r:id="rId3"/>
    <sheet name="1. Hanche, lieu d'intervention" sheetId="24" r:id="rId4"/>
    <sheet name="2. Hanche, type et lieu" sheetId="35" r:id="rId5"/>
    <sheet name="3. Hanche, taux hosp." sheetId="27" r:id="rId6"/>
    <sheet name="4. Hanche, par sexe et âge" sheetId="37" r:id="rId7"/>
    <sheet name="5. Hanche, durée du séjour" sheetId="38" r:id="rId8"/>
    <sheet name="6. Hanche, diagn. et reprise" sheetId="39" r:id="rId9"/>
    <sheet name="7. Hanche, risque de reprise" sheetId="40" r:id="rId10"/>
    <sheet name="8. Genou, niveau de soins" sheetId="42" r:id="rId11"/>
    <sheet name="9. Genou, lieu d'intervention" sheetId="25" r:id="rId12"/>
    <sheet name="10. Genou, type et lieu" sheetId="26" r:id="rId13"/>
    <sheet name="11. Genou, taux hosp." sheetId="28" r:id="rId14"/>
    <sheet name="12. Genou, par sexe et âge" sheetId="46" r:id="rId15"/>
    <sheet name="13. Genou, durée du séjour" sheetId="33" r:id="rId16"/>
    <sheet name="14. Genou, diagn. et reprise" sheetId="44" r:id="rId17"/>
    <sheet name="15. Genou, risque de reprise" sheetId="45" r:id="rId18"/>
    <sheet name="16. Notes méthodologiques" sheetId="50" r:id="rId19"/>
    <sheet name="17. Glossaire" sheetId="51" r:id="rId20"/>
    <sheet name="18. Méthodologie codification" sheetId="52" r:id="rId21"/>
  </sheets>
  <definedNames>
    <definedName name="_Toc349563807" localSheetId="3">'1. Hanche, lieu d''intervention'!$A$2</definedName>
    <definedName name="_Toc349563808" localSheetId="11">'9. Genou, lieu d''intervention'!$A$2</definedName>
    <definedName name="_Toc349563810" localSheetId="5">'3. Hanche, taux hosp.'!$A$2</definedName>
    <definedName name="_Toc349563811" localSheetId="13">'11. Genou, taux hosp.'!$A$2</definedName>
    <definedName name="_Toc352931359" localSheetId="19">'17. Glossaire'!$A$2</definedName>
    <definedName name="_Toc387130909" localSheetId="20">'18. Méthodologie codification'!#REF!</definedName>
    <definedName name="_Toc387224655" localSheetId="3">'1. Hanche, lieu d''intervention'!$A$2</definedName>
    <definedName name="_Toc387224656" localSheetId="11">'9. Genou, lieu d''intervention'!$A$2</definedName>
    <definedName name="_Toc387224657" localSheetId="12">'10. Genou, type et lieu'!#REF!</definedName>
    <definedName name="_Toc387224657" localSheetId="4">'2. Hanche, type et lieu'!$B$2</definedName>
    <definedName name="_Toc387224664" localSheetId="15">'13. Genou, durée du séjour'!#REF!</definedName>
    <definedName name="_Toc387224664" localSheetId="7">'5. Hanche, durée du séjour'!#REF!</definedName>
    <definedName name="_Toc428962235" localSheetId="20">'18. Méthodologie codification'!#REF!</definedName>
    <definedName name="_Toc428962236" localSheetId="20">'18. Méthodologie codification'!#REF!</definedName>
    <definedName name="_xlnm.Print_Area" localSheetId="3">'1. Hanche, lieu d''intervention'!$A$1:$G$21</definedName>
    <definedName name="_xlnm.Print_Area" localSheetId="12">'10. Genou, type et lieu'!$A$1:$D$22</definedName>
    <definedName name="_xlnm.Print_Area" localSheetId="13">'11. Genou, taux hosp.'!$A$1:$G$33</definedName>
    <definedName name="_xlnm.Print_Area" localSheetId="14">'12. Genou, par sexe et âge'!$A$1:$G$13</definedName>
    <definedName name="_xlnm.Print_Area" localSheetId="15">'13. Genou, durée du séjour'!$A$1:$J$34</definedName>
    <definedName name="_xlnm.Print_Area" localSheetId="16">'14. Genou, diagn. et reprise'!$A$1:$C$32</definedName>
    <definedName name="_xlnm.Print_Area" localSheetId="17">'15. Genou, risque de reprise'!$A$1:$D$19</definedName>
    <definedName name="_xlnm.Print_Area" localSheetId="18">'16. Notes méthodologiques'!$A$1:$A$19</definedName>
    <definedName name="_xlnm.Print_Area" localSheetId="19">'17. Glossaire'!$A$1:$A$26</definedName>
    <definedName name="_xlnm.Print_Area" localSheetId="20">'18. Méthodologie codification'!$A$1:$G$52</definedName>
    <definedName name="_xlnm.Print_Area" localSheetId="4">'2. Hanche, type et lieu'!$A$1:$D$22</definedName>
    <definedName name="_xlnm.Print_Area" localSheetId="5">'3. Hanche, taux hosp.'!$A$1:$G$33</definedName>
    <definedName name="_xlnm.Print_Area" localSheetId="6">'4. Hanche, par sexe et âge'!$A$1:$G$17</definedName>
    <definedName name="_xlnm.Print_Area" localSheetId="7">'5. Hanche, durée du séjour'!$A$1:$J$33</definedName>
    <definedName name="_xlnm.Print_Area" localSheetId="8">'6. Hanche, diagn. et reprise'!$A$1:$C$35</definedName>
    <definedName name="_xlnm.Print_Area" localSheetId="9">'7. Hanche, risque de reprise'!$A$1:$D$19</definedName>
    <definedName name="_xlnm.Print_Area" localSheetId="10">'8. Genou, niveau de soins'!$A$1:$G$8</definedName>
    <definedName name="_xlnm.Print_Area" localSheetId="11">'9. Genou, lieu d''intervention'!$A$1:$G$21</definedName>
    <definedName name="_xlnm.Print_Area" localSheetId="0">'Arthroplasties 2014-2015'!$A$1:$A$32</definedName>
    <definedName name="_xlnm.Print_Area" localSheetId="2">'Table des matières'!$A$1:$B$27</definedName>
  </definedNames>
  <calcPr calcId="145621"/>
</workbook>
</file>

<file path=xl/calcChain.xml><?xml version="1.0" encoding="utf-8"?>
<calcChain xmlns="http://schemas.openxmlformats.org/spreadsheetml/2006/main">
  <c r="G6" i="42" l="1"/>
  <c r="G5" i="42"/>
  <c r="G4" i="42"/>
  <c r="G15" i="24" l="1"/>
  <c r="G14" i="24"/>
  <c r="G13" i="24"/>
  <c r="G12" i="24"/>
  <c r="G11" i="24"/>
  <c r="G10" i="24"/>
  <c r="G9" i="24"/>
  <c r="G8" i="24"/>
  <c r="G7" i="24"/>
  <c r="G6" i="24"/>
  <c r="G5" i="24"/>
  <c r="F16" i="24" l="1"/>
  <c r="E16" i="24"/>
  <c r="D16" i="24"/>
  <c r="C16" i="24"/>
  <c r="B16" i="24"/>
  <c r="G16" i="24" l="1"/>
</calcChain>
</file>

<file path=xl/sharedStrings.xml><?xml version="1.0" encoding="utf-8"?>
<sst xmlns="http://schemas.openxmlformats.org/spreadsheetml/2006/main" count="733" uniqueCount="369">
  <si>
    <t>Ontario</t>
  </si>
  <si>
    <t>Manitoba</t>
  </si>
  <si>
    <t>Saskatchewan</t>
  </si>
  <si>
    <t>Alberta</t>
  </si>
  <si>
    <t>Onglet 1</t>
  </si>
  <si>
    <t>Onglet 2</t>
  </si>
  <si>
    <t>Onglet 3</t>
  </si>
  <si>
    <t>Onglet 4</t>
  </si>
  <si>
    <t>Onglet 5</t>
  </si>
  <si>
    <t>Onglet 6</t>
  </si>
  <si>
    <t>Onglet 7</t>
  </si>
  <si>
    <t>Nouvelle-Écosse</t>
  </si>
  <si>
    <t>Nouveau-Brunswick</t>
  </si>
  <si>
    <t>Québec</t>
  </si>
  <si>
    <t>Colombie-Britannique</t>
  </si>
  <si>
    <t>Province ou territoire</t>
  </si>
  <si>
    <t>Arthroplasties de la hanche</t>
  </si>
  <si>
    <t>Arthroplasties du genou</t>
  </si>
  <si>
    <t>Médiane</t>
  </si>
  <si>
    <t>Interquartile</t>
  </si>
  <si>
    <t>Île-du-Prince-Édouard</t>
  </si>
  <si>
    <t>Groupe d’âge</t>
  </si>
  <si>
    <t>Hommes</t>
  </si>
  <si>
    <t>Moins de 45 ans</t>
  </si>
  <si>
    <t>85 ans et plus</t>
  </si>
  <si>
    <t>Total</t>
  </si>
  <si>
    <t>Femmes</t>
  </si>
  <si>
    <t>Taux normalisé selon l’âge</t>
  </si>
  <si>
    <t>Initiales</t>
  </si>
  <si>
    <t>Reprises</t>
  </si>
  <si>
    <t>Territoires*</t>
  </si>
  <si>
    <t>Terre-Neuve-et-Labrador</t>
  </si>
  <si>
    <t>Canada</t>
  </si>
  <si>
    <t>Territoires du Nord-Ouest</t>
  </si>
  <si>
    <t>13:1</t>
  </si>
  <si>
    <t>15:1</t>
  </si>
  <si>
    <t>9:1</t>
  </si>
  <si>
    <t>11:1</t>
  </si>
  <si>
    <t>10:1</t>
  </si>
  <si>
    <t>Terre-Neuve-et Labrador</t>
  </si>
  <si>
    <t>14:1</t>
  </si>
  <si>
    <t>18:1</t>
  </si>
  <si>
    <t>N</t>
  </si>
  <si>
    <t>%</t>
  </si>
  <si>
    <t xml:space="preserve">Total </t>
  </si>
  <si>
    <t>Infection</t>
  </si>
  <si>
    <t xml:space="preserve">Hommes </t>
  </si>
  <si>
    <t>Exercice</t>
  </si>
  <si>
    <t>Yukon</t>
  </si>
  <si>
    <t>Changement en pourcentage sur 5 ans</t>
  </si>
  <si>
    <t>Sexe</t>
  </si>
  <si>
    <t>Groupement diagnostique</t>
  </si>
  <si>
    <t>Nombre d’interventions</t>
  </si>
  <si>
    <t>Pourcentage du total</t>
  </si>
  <si>
    <t>Arthrite dégénérative</t>
  </si>
  <si>
    <t>Fracture aiguë de la hanche</t>
  </si>
  <si>
    <t>Autre</t>
  </si>
  <si>
    <t>Ostéonécrose</t>
  </si>
  <si>
    <t>Ancienne fracture de la hanche</t>
  </si>
  <si>
    <t>Arthrite inflammatoire</t>
  </si>
  <si>
    <t>Problème à la hanche durant l’enfance</t>
  </si>
  <si>
    <t>Tumeur</t>
  </si>
  <si>
    <t>Raison de la reprise</t>
  </si>
  <si>
    <t xml:space="preserve">Descellement aseptique </t>
  </si>
  <si>
    <t>Instabilité</t>
  </si>
  <si>
    <t>Infection : reprise en une seule étape</t>
  </si>
  <si>
    <t>Fracture périprothétique (fémur)</t>
  </si>
  <si>
    <t>Ostéolyse</t>
  </si>
  <si>
    <t>Douleur d’origine inconnue</t>
  </si>
  <si>
    <t>Dissociation de l’implant</t>
  </si>
  <si>
    <t>Érosion acétabulaire (p. ex. hémiarthroplastie)</t>
  </si>
  <si>
    <t>Fracture périprothétique (acétabulum)</t>
  </si>
  <si>
    <t>Inégalité de la longueur des jambes</t>
  </si>
  <si>
    <t>Hospitalisations</t>
  </si>
  <si>
    <t>Risque de reprise dans la première année</t>
  </si>
  <si>
    <t xml:space="preserve">Risque de reprise dans les 2 années suivantes  </t>
  </si>
  <si>
    <t xml:space="preserve">Risque de reprise dans les 3 années suivantes  </t>
  </si>
  <si>
    <t>45-54 ans</t>
  </si>
  <si>
    <t>55-64 ans</t>
  </si>
  <si>
    <t>65-74 ans</t>
  </si>
  <si>
    <t>75-84 ans</t>
  </si>
  <si>
    <t>Changement en pourcentage sur 5 ans</t>
  </si>
  <si>
    <t>Fracture (fémur ou tibia)</t>
  </si>
  <si>
    <t>Descellement aseptique</t>
  </si>
  <si>
    <t>Infection : étape 2 d’une reprise en 2 étapes</t>
  </si>
  <si>
    <t>Infection : étape 1 d’une reprise en 2 étapes</t>
  </si>
  <si>
    <t>Arthrite dans un compartiment non resurfacé</t>
  </si>
  <si>
    <t>Défaut d’alignement ou instabilité de la rotule</t>
  </si>
  <si>
    <t>Fracture périprothétique (fémur ou tibia)</t>
  </si>
  <si>
    <t>Table des matières</t>
  </si>
  <si>
    <t>Retour à la table des matières</t>
  </si>
  <si>
    <t xml:space="preserve">Contactez-nous
</t>
  </si>
  <si>
    <t xml:space="preserve">Renseignements sur les données :  </t>
  </si>
  <si>
    <t xml:space="preserve">rcra@icis.ca
</t>
  </si>
  <si>
    <t xml:space="preserve">Demandes des médias :  </t>
  </si>
  <si>
    <t xml:space="preserve">media@icis.ca
</t>
  </si>
  <si>
    <t>Pourcentage 
du total</t>
  </si>
  <si>
    <t>Usure des surfaces d’appui 
(p. ex. usure du polyéthylène)</t>
  </si>
  <si>
    <t>Fracture d’un composant de l’implant</t>
  </si>
  <si>
    <t>Chirurgies d’un jour</t>
  </si>
  <si>
    <t>12:1</t>
  </si>
  <si>
    <t>—</t>
  </si>
  <si>
    <t>Nunavut</t>
  </si>
  <si>
    <t>1.VP.53.LA-PM</t>
  </si>
  <si>
    <t>1.VP.53.LA-PM-N</t>
  </si>
  <si>
    <t>1.VG.53.LA-SL-N</t>
  </si>
  <si>
    <t>1.VG.53.LA-PP-Q</t>
  </si>
  <si>
    <t>1.VG.53.LA-PP-K</t>
  </si>
  <si>
    <t>1.VG.53.LA-PP-A</t>
  </si>
  <si>
    <t>1.VG.53.LA-PP</t>
  </si>
  <si>
    <t>1.VG.53.LA-PP-N</t>
  </si>
  <si>
    <t>1.VG.53.LA-PN-Q</t>
  </si>
  <si>
    <t>1.VG.53.LA-PN-K</t>
  </si>
  <si>
    <t>1.VG.53.LA-PN-A</t>
  </si>
  <si>
    <t>1.VG.53.LA-PN</t>
  </si>
  <si>
    <t>1.VG.53.LA-PN-N</t>
  </si>
  <si>
    <t>1.VG.53.LA-PM-Q</t>
  </si>
  <si>
    <t>1.VG.53.LA-PM-K</t>
  </si>
  <si>
    <t>1.VG.53.LA-PM-A</t>
  </si>
  <si>
    <t>1.VG.53.LA-PM</t>
  </si>
  <si>
    <t>1.VG.53.LA-PM-N</t>
  </si>
  <si>
    <t>1.VA.53.PN-PM-Q</t>
  </si>
  <si>
    <t>1.VA.53.PN-PM-N</t>
  </si>
  <si>
    <t>1.VA.53.PN-PM-A</t>
  </si>
  <si>
    <t>1.VA.53.PN-PM</t>
  </si>
  <si>
    <t>1.VA.53.PN-PM-K</t>
  </si>
  <si>
    <t>P</t>
  </si>
  <si>
    <t>1.VA.53.PN-PN-Q</t>
  </si>
  <si>
    <t>1.VA.53.PN-PN-N</t>
  </si>
  <si>
    <t>1.VA.53.PN-PN-A</t>
  </si>
  <si>
    <t>1.VA.53.PN-PN</t>
  </si>
  <si>
    <t>1.VA.53.PN-PN-K</t>
  </si>
  <si>
    <t>T</t>
  </si>
  <si>
    <t>1.VA.53.LA-SL-N</t>
  </si>
  <si>
    <t>1.VA.53.LA-PM-Q</t>
  </si>
  <si>
    <t>1.VA.53.LA-PM-N</t>
  </si>
  <si>
    <t>1.VA.53.LA-PM-A</t>
  </si>
  <si>
    <t>1.VA.53.LA-PM</t>
  </si>
  <si>
    <t>1.VA.53.LA-PM-K</t>
  </si>
  <si>
    <t>1.VA.53.LA-PN-Q</t>
  </si>
  <si>
    <t>1.VA.53.LA-PN-N</t>
  </si>
  <si>
    <t>1.VA.53.LA-PN-A</t>
  </si>
  <si>
    <t>1.VA.53.LA-PN</t>
  </si>
  <si>
    <t>1.VA.53.LA-PN-K</t>
  </si>
  <si>
    <t>Type</t>
  </si>
  <si>
    <t>1.SQ.53.LA-PM-N</t>
  </si>
  <si>
    <t>1.SQ.53.LA-PM-Q</t>
  </si>
  <si>
    <t>1.SQ.53.LA-PM-K</t>
  </si>
  <si>
    <t>1.SQ.53.LA-PM-A</t>
  </si>
  <si>
    <t>1.SQ.53.LA-PM</t>
  </si>
  <si>
    <t>1.SQ.53.LA-PN-N</t>
  </si>
  <si>
    <t>1.SQ.53.LA-PN-Q</t>
  </si>
  <si>
    <t>1.SQ.53.LA-PN-K</t>
  </si>
  <si>
    <t>1.SQ.53.LA-PN-A</t>
  </si>
  <si>
    <t>1.SQ.53.LA-PN</t>
  </si>
  <si>
    <t>Rubrique*</t>
  </si>
  <si>
    <t>Codes de la CCI</t>
  </si>
  <si>
    <t>non cimenté</t>
  </si>
  <si>
    <t>prothèse à deux composants [p. ex. cupule avec anneau de protrusion ou fixation par vis supplémentaire, plaque]</t>
  </si>
  <si>
    <t>prothèse à un composant [p. ex. cupule]</t>
  </si>
  <si>
    <t>approche ouverte</t>
  </si>
  <si>
    <t>prothèse à un composant [fémur]</t>
  </si>
  <si>
    <t xml:space="preserve">Remarques </t>
  </si>
  <si>
    <t>* P = arthroplastie partielle de la hanche; T = arthroplastie totale de la hanche.</t>
  </si>
  <si>
    <t>Arthroplastie (cupule), acétabulum uniquement</t>
  </si>
  <si>
    <t xml:space="preserve">Hémiarthroplastie, acétabulum </t>
  </si>
  <si>
    <t xml:space="preserve">Implantation, acétabulum uniquement </t>
  </si>
  <si>
    <t xml:space="preserve">Remplacement, acétabulum uniquement, utilisation d’une prothèse </t>
  </si>
  <si>
    <t xml:space="preserve">Arthroplastie avec implantation d’une prothèse, hanche </t>
  </si>
  <si>
    <t xml:space="preserve">Arthroplastie par restructuration des surfaces (sans résection de la tête fémorale) </t>
  </si>
  <si>
    <t>Remplacement, hanche, utilisation d’une prothèse</t>
  </si>
  <si>
    <t xml:space="preserve">Réduction avec fixation et implantation d’une prothèse, hanche </t>
  </si>
  <si>
    <t>Rubrique</t>
  </si>
  <si>
    <t>prothèse à un composant</t>
  </si>
  <si>
    <t>prothèse à deux composants</t>
  </si>
  <si>
    <t>prothèse à trois composants</t>
  </si>
  <si>
    <t>1.VP.53.^^ Implantation d’un appareil interne, rotule</t>
  </si>
  <si>
    <t>prothèse cimentée</t>
  </si>
  <si>
    <t>Remarques</t>
  </si>
  <si>
    <t xml:space="preserve">Arthroplastie avec implantation d’une prothèse, genou </t>
  </si>
  <si>
    <t xml:space="preserve">Remplacement, genou, utilisation d’une prothèse </t>
  </si>
  <si>
    <t xml:space="preserve">Plastie de la rotule, utilisation d’un appareillage prothétique implanté </t>
  </si>
  <si>
    <t xml:space="preserve">Remplacement, rotule (uniquement), utilisation d’une prothèse </t>
  </si>
  <si>
    <t>Remplacement fémoro-rotulien (uniquement), utilisation d’une prothèse</t>
  </si>
  <si>
    <t>Onglet 18</t>
  </si>
  <si>
    <t>Onglet 17</t>
  </si>
  <si>
    <t>Onglet 16</t>
  </si>
  <si>
    <t>Avis aux lecteurs</t>
  </si>
  <si>
    <t>2010-2011</t>
  </si>
  <si>
    <t>2011-2012</t>
  </si>
  <si>
    <t>2012-2013</t>
  </si>
  <si>
    <t>2013-2014</t>
  </si>
  <si>
    <t>2014-2015</t>
  </si>
  <si>
    <t>Ratio — initiales:reprises</t>
  </si>
  <si>
    <t>Notes méthodologiques (BDMH, SNISA, et RCRA)</t>
  </si>
  <si>
    <t>Glossaire</t>
  </si>
  <si>
    <t>spacer en ciment [temporaire] [imprégné d’antibiotiques]</t>
  </si>
  <si>
    <t xml:space="preserve">1.VG.53.^^ Implantation d’un appareil interne, articulation du genou comprend : </t>
  </si>
  <si>
    <t xml:space="preserve">1.SQ.53.^^ Implantation d’un appareil interne, bassin comprend : </t>
  </si>
  <si>
    <t xml:space="preserve">1.VA.53.^^ Implantation d’un appareil interne, articulation de la hanche comprend : </t>
  </si>
  <si>
    <t xml:space="preserve">1.VP.53.^^ Implantation d’un appareil interne, rotule comprend : </t>
  </si>
  <si>
    <t xml:space="preserve">Hémi-arthroplastie avec implantation d’une prothèse, genou </t>
  </si>
  <si>
    <t xml:space="preserve">Hémi-arthroplastie avec implantation d’une prothèse, hanche </t>
  </si>
  <si>
    <t>Codification des arthroplasties de la hanche et du genou dans la BDMH</t>
  </si>
  <si>
    <r>
      <t>90</t>
    </r>
    <r>
      <rPr>
        <vertAlign val="superscript"/>
        <sz val="11"/>
        <color theme="0"/>
        <rFont val="Arial"/>
        <family val="2"/>
      </rPr>
      <t>e</t>
    </r>
    <r>
      <rPr>
        <sz val="11"/>
        <color theme="0"/>
        <rFont val="Arial"/>
        <family val="2"/>
      </rPr>
      <t xml:space="preserve"> percentile</t>
    </r>
  </si>
  <si>
    <t xml:space="preserve">Fracture d’un composant de l’implant </t>
  </si>
  <si>
    <t>Les arthroplasties partielles de la hanche ont été ajoutées aux critères d'inclusion dans ces tableaux; elles étaient exclues des analyses antérieures.</t>
  </si>
  <si>
    <t>Pour plus d’information à ce sujet, lancez une recherche avec les mots-clés suivants : hanche, genou, arthroplastie, articulation, remplacement.</t>
  </si>
  <si>
    <t xml:space="preserve">téléopération robotisée (p. ex. télémanipulation d’outils) </t>
  </si>
  <si>
    <t xml:space="preserve">Arthroplasties de la hanche et du 
genou au Canada : Statistiques éclair 2014-2015 du Registre canadien des remplacements articulaires </t>
  </si>
  <si>
    <t>Les tableaux de données suivants vous aideront dans vos recherches et analyses.
À moins d’indication contraire, les données utilisées proviennent des provinces et territoires du Canada.</t>
  </si>
  <si>
    <t>Onglet 8</t>
  </si>
  <si>
    <t>Onglet 9</t>
  </si>
  <si>
    <t>Onglet 10</t>
  </si>
  <si>
    <t>Onglet 11</t>
  </si>
  <si>
    <t>Onglet 12</t>
  </si>
  <si>
    <t>Onglet 13</t>
  </si>
  <si>
    <t>Onglet 14</t>
  </si>
  <si>
    <t>Onglet 15</t>
  </si>
  <si>
    <r>
      <rPr>
        <b/>
        <sz val="12"/>
        <color theme="1"/>
        <rFont val="Arial"/>
        <family val="2"/>
      </rPr>
      <t>Tableau 1</t>
    </r>
    <r>
      <rPr>
        <sz val="12"/>
        <color theme="1"/>
        <rFont val="Arial"/>
        <family val="2"/>
      </rPr>
      <t xml:space="preserve"> Nombre d’arthroplasties de la hanche, selon la province ou le territoire de traitement, Canada, 
2010-2011 à 2014-2015</t>
    </r>
  </si>
  <si>
    <t xml:space="preserve">* Les territoires comprennent le Yukon, les Territoires du Nord-Ouest et le Nunavut. </t>
  </si>
  <si>
    <t>Les analyses provinciales et territoriales sont fondées sur l’emplacement de l’établissement où l’intervention a été pratiquée.</t>
  </si>
  <si>
    <t xml:space="preserve">Source </t>
  </si>
  <si>
    <t>Base de données sur la morbidité hospitalière, 2010-2011 à 2014-2015, Institut canadien d’information sur la santé.</t>
  </si>
  <si>
    <t>Moins de 1 % (N = 132) des arthroplasties de la hanche ont été exclues parce que le type d’intervention était inconnu.</t>
  </si>
  <si>
    <t>Base de données sur la morbidité hospitalière, 2014-2015, Institut canadien d’information sur 
la santé.</t>
  </si>
  <si>
    <r>
      <rPr>
        <b/>
        <sz val="12"/>
        <color theme="1"/>
        <rFont val="Arial"/>
        <family val="2"/>
      </rPr>
      <t>Tableau 3A</t>
    </r>
    <r>
      <rPr>
        <sz val="12"/>
        <color theme="1"/>
        <rFont val="Arial"/>
        <family val="2"/>
      </rPr>
      <t xml:space="preserve"> Taux d’hospitalisation normalisé selon l’âge (par 100 000 habitants de 18 ans et plus) pour 
une arthroplastie de la hanche, selon la province ou le territoire de résidence du patient, Canada, 2010-2011 
à 2014-2015</t>
    </r>
  </si>
  <si>
    <r>
      <rPr>
        <b/>
        <sz val="12"/>
        <color theme="1"/>
        <rFont val="Arial"/>
        <family val="2"/>
      </rPr>
      <t>Tableau 2</t>
    </r>
    <r>
      <rPr>
        <sz val="12"/>
        <color theme="1"/>
        <rFont val="Arial"/>
        <family val="2"/>
      </rPr>
      <t xml:space="preserve"> Nombre d’arthroplasties de la hanche selon le type d’intervention et la province ou le territoire de traitement, Canada, 2014-2015</t>
    </r>
  </si>
  <si>
    <t xml:space="preserve">Changement en pourcentage </t>
  </si>
  <si>
    <t>sur 5 ans</t>
  </si>
  <si>
    <t>Les résultats sont présentés selon la province ou le territoire de résidence du patient plutôt que selon la province ou le territoire de l'établissement où l'intervention a été pratiquée. Les résidents non canadiens ne sont pas inclus.</t>
  </si>
  <si>
    <t>Les résultats normalisés selon l’âge sont calculés à partir de la population type du Canada de 2011.</t>
  </si>
  <si>
    <t>Source</t>
  </si>
  <si>
    <r>
      <rPr>
        <b/>
        <sz val="12"/>
        <color theme="1"/>
        <rFont val="Arial"/>
        <family val="2"/>
      </rPr>
      <t>Tableau 3B</t>
    </r>
    <r>
      <rPr>
        <sz val="12"/>
        <color theme="1"/>
        <rFont val="Arial"/>
        <family val="2"/>
      </rPr>
      <t xml:space="preserve"> Taux d’hospitalisation normalisé selon l’âge (par 100 000 habitants de 18 ans et plus) pour une arthroplastie de la hanche, selon le sexe, Canada, 2010-2011 à 2014-2015</t>
    </r>
  </si>
  <si>
    <r>
      <rPr>
        <b/>
        <sz val="12"/>
        <color theme="1"/>
        <rFont val="Arial"/>
        <family val="2"/>
      </rPr>
      <t>Tableau 4</t>
    </r>
    <r>
      <rPr>
        <sz val="12"/>
        <color theme="1"/>
        <rFont val="Arial"/>
        <family val="2"/>
      </rPr>
      <t xml:space="preserve"> Répartition des patients ayant subi une arthroplastie de la hanche, selon le sexe et le groupe d’âge, Canada, 2014-2015</t>
    </r>
  </si>
  <si>
    <r>
      <rPr>
        <b/>
        <sz val="12"/>
        <color theme="1"/>
        <rFont val="Arial"/>
        <family val="2"/>
      </rPr>
      <t>Tableau 5A</t>
    </r>
    <r>
      <rPr>
        <sz val="12"/>
        <color theme="1"/>
        <rFont val="Arial"/>
        <family val="2"/>
      </rPr>
      <t xml:space="preserve"> Durée du séjour (en jours) des patients ayant subi 
une arthroplastie de la hanche, selon la province ou le territoire 
de traitement, Canada, 2014-2015</t>
    </r>
  </si>
  <si>
    <t xml:space="preserve">Interquartile : intervalle interquartile. </t>
  </si>
  <si>
    <t xml:space="preserve">Base de données sur la morbidité hospitalière, 2014-2015, Institut canadien d’information sur la santé. </t>
  </si>
  <si>
    <r>
      <rPr>
        <b/>
        <sz val="12"/>
        <color theme="1"/>
        <rFont val="Arial"/>
        <family val="2"/>
      </rPr>
      <t>Tableau 5B</t>
    </r>
    <r>
      <rPr>
        <sz val="12"/>
        <color theme="1"/>
        <rFont val="Arial"/>
        <family val="2"/>
      </rPr>
      <t xml:space="preserve"> Durée du séjour (en jours) des patients ayant subi une arthroplastie de la hanche, selon le sexe, Canada, 2010-2011 à 2014-2015</t>
    </r>
  </si>
  <si>
    <t>Remarque</t>
  </si>
  <si>
    <t>Interquartile : intervalle interquartile.</t>
  </si>
  <si>
    <t xml:space="preserve">Base de données sur la morbidité hospitalière, 2010-2011 à 2014-2015, Institut canadien d’information sur la santé. </t>
  </si>
  <si>
    <r>
      <rPr>
        <b/>
        <sz val="12"/>
        <color theme="1"/>
        <rFont val="Arial"/>
        <family val="2"/>
      </rPr>
      <t>Tableau 6A</t>
    </r>
    <r>
      <rPr>
        <sz val="12"/>
        <color theme="1"/>
        <rFont val="Arial"/>
        <family val="2"/>
      </rPr>
      <t xml:space="preserve"> Diagnostics principaux menant à une arthroplastie initiale de la hanche, 2014-2015</t>
    </r>
  </si>
  <si>
    <t xml:space="preserve">Source  </t>
  </si>
  <si>
    <t xml:space="preserve">Registre canadien des remplacements articulaires, 2014-2015, Institut canadien d’information 
sur la santé. </t>
  </si>
  <si>
    <r>
      <rPr>
        <b/>
        <sz val="12"/>
        <color theme="1"/>
        <rFont val="Arial"/>
        <family val="2"/>
      </rPr>
      <t>Tableau 6B</t>
    </r>
    <r>
      <rPr>
        <sz val="12"/>
        <color theme="1"/>
        <rFont val="Arial"/>
        <family val="2"/>
      </rPr>
      <t xml:space="preserve"> Raisons principales de la reprise d’une arthroplastie de la hanche, 
2014-2015</t>
    </r>
  </si>
  <si>
    <t xml:space="preserve">Registre canadien des remplacements articulaires, 2014-2015, Institut canadien d’information sur la santé.  </t>
  </si>
  <si>
    <t>Risque de reprise dans 
la première année</t>
  </si>
  <si>
    <r>
      <rPr>
        <b/>
        <sz val="12"/>
        <color theme="1"/>
        <rFont val="Arial"/>
        <family val="2"/>
      </rPr>
      <t>Tableau 7A</t>
    </r>
    <r>
      <rPr>
        <sz val="12"/>
        <color theme="1"/>
        <rFont val="Arial"/>
        <family val="2"/>
      </rPr>
      <t xml:space="preserve"> Risque de reprise d’une arthroplastie de la hanche selon le sexe, 2010-2011 à 2014-2015</t>
    </r>
  </si>
  <si>
    <r>
      <rPr>
        <b/>
        <sz val="12"/>
        <rFont val="Arial"/>
        <family val="2"/>
      </rPr>
      <t>Tableau 7B</t>
    </r>
    <r>
      <rPr>
        <sz val="12"/>
        <rFont val="Arial"/>
        <family val="2"/>
      </rPr>
      <t xml:space="preserve"> Risque de reprise d’une arthroplastie de la hanche selon le groupe d’âge, 2010-2011 à 2014-2015</t>
    </r>
  </si>
  <si>
    <r>
      <rPr>
        <b/>
        <sz val="12"/>
        <color theme="1"/>
        <rFont val="Arial"/>
        <family val="2"/>
      </rPr>
      <t>Tableau 8</t>
    </r>
    <r>
      <rPr>
        <sz val="12"/>
        <color theme="1"/>
        <rFont val="Arial"/>
        <family val="2"/>
      </rPr>
      <t xml:space="preserve"> Hospitalisations et chirurgies d’un jour pour une arthroplasties du genou, 2010-2011 à 2014-2015</t>
    </r>
  </si>
  <si>
    <t>Base de données sur la morbidité hospitalière et Système national d’information sur les soins ambulatoires, 2010-2011 à 2014-2015, Institut canadien d’information sur la santé.</t>
  </si>
  <si>
    <t xml:space="preserve">Changement en pourcentage  </t>
  </si>
  <si>
    <t>Changement en pourcentage</t>
  </si>
  <si>
    <t xml:space="preserve"> sur 5 ans</t>
  </si>
  <si>
    <t xml:space="preserve">Les analyses provinciales et territoriales sont fondées sur l’emplacement de l’établissement où l’intervention a été pratiquée. </t>
  </si>
  <si>
    <t xml:space="preserve">Base de données sur la morbidité hospitalière et Système national d’information sur les soins ambulatoires, 2010-2011 à 2014-2015, Institut canadien d’information sur la santé. </t>
  </si>
  <si>
    <r>
      <rPr>
        <b/>
        <sz val="12"/>
        <color theme="1"/>
        <rFont val="Arial"/>
        <family val="2"/>
      </rPr>
      <t>Tableau 10</t>
    </r>
    <r>
      <rPr>
        <sz val="12"/>
        <color theme="1"/>
        <rFont val="Arial"/>
        <family val="2"/>
      </rPr>
      <t xml:space="preserve"> Nombre d’arthroplasties du genou selon le type d’intervention et la province ou le territoire de traitement, Canada, 2014-2015</t>
    </r>
  </si>
  <si>
    <t>* Les territoires comprennent le Yukon, les Territoires du Nord-Ouest et le Nunavut.</t>
  </si>
  <si>
    <t xml:space="preserve">Moins de 1 % (N = 192) des arthroplasties du genou ont été exclues parce que le type d’intervention était inconnu. </t>
  </si>
  <si>
    <t xml:space="preserve">Base de données sur la morbidité hospitalière et Système national d’information sur les soins ambulatoires, 2014-2015, Institut canadien d’information sur la santé. </t>
  </si>
  <si>
    <r>
      <rPr>
        <b/>
        <sz val="12"/>
        <color theme="1"/>
        <rFont val="Arial"/>
        <family val="2"/>
      </rPr>
      <t>Tableau 11A</t>
    </r>
    <r>
      <rPr>
        <sz val="12"/>
        <color theme="1"/>
        <rFont val="Arial"/>
        <family val="2"/>
      </rPr>
      <t xml:space="preserve"> Taux de sorties normalisé selon l’âge (par 100 000 habitants de 18 ans et plus) à la suite d’une arthroplastie du genou, selon la province ou le territoire de résidence, Canada, 2010-2011 à 2014-2015</t>
    </r>
  </si>
  <si>
    <t xml:space="preserve"> sur 5 ans</t>
  </si>
  <si>
    <t xml:space="preserve">Sources </t>
  </si>
  <si>
    <r>
      <rPr>
        <b/>
        <sz val="12"/>
        <rFont val="Arial"/>
        <family val="2"/>
      </rPr>
      <t>Tableau 11B</t>
    </r>
    <r>
      <rPr>
        <sz val="12"/>
        <rFont val="Arial"/>
        <family val="2"/>
      </rPr>
      <t xml:space="preserve"> Taux de sorties normalisé selon l’âge (par 100 000 habitants de 18 ans et plus) à la suite d’une arthroplastie du genou, selon le sexe, Canada, 2010-2011 à 2014-2015</t>
    </r>
  </si>
  <si>
    <t>Base de données sur la morbidité hospitalière et Système national d’information sur les soins ambulatoires, 2010-2011 à 2014-2015, Institut canadien d’information sur la santé</t>
  </si>
  <si>
    <r>
      <rPr>
        <b/>
        <sz val="12"/>
        <color theme="1"/>
        <rFont val="Arial"/>
        <family val="2"/>
      </rPr>
      <t>Tableau 12</t>
    </r>
    <r>
      <rPr>
        <sz val="12"/>
        <color theme="1"/>
        <rFont val="Arial"/>
        <family val="2"/>
      </rPr>
      <t xml:space="preserve"> Répartition des patients ayant subi une arthroplastie du genou, selon le sexe et le groupe d’âge, Canada, 2014-2015</t>
    </r>
  </si>
  <si>
    <t>Sources</t>
  </si>
  <si>
    <t xml:space="preserve">Base de données sur la morbidité hospitalière et Système national d’information sur les soins ambulatoires, 
2014-2015, Institut canadien d’information sur la santé. </t>
  </si>
  <si>
    <r>
      <rPr>
        <b/>
        <sz val="12"/>
        <color theme="1"/>
        <rFont val="Arial"/>
        <family val="2"/>
      </rPr>
      <t>Tableau 13A</t>
    </r>
    <r>
      <rPr>
        <sz val="12"/>
        <color theme="1"/>
        <rFont val="Arial"/>
        <family val="2"/>
      </rPr>
      <t xml:space="preserve"> Durée du séjour (en jours) des patients ayant subi une arthroplastie du genou, selon la province ou le territoire, Canada, 2014-2015</t>
    </r>
  </si>
  <si>
    <t>Interquartile : intervalle interquartile</t>
  </si>
  <si>
    <t>Base de données sur la morbidité hospitalière et Système national d’information sur les soins ambulatoires, 2014-2015, Institut canadien d’information sur la santé.</t>
  </si>
  <si>
    <r>
      <rPr>
        <b/>
        <sz val="12"/>
        <rFont val="Arial"/>
        <family val="2"/>
      </rPr>
      <t>Tableau 13B</t>
    </r>
    <r>
      <rPr>
        <sz val="12"/>
        <rFont val="Arial"/>
        <family val="2"/>
      </rPr>
      <t xml:space="preserve"> Durée du séjour (en jours) des patients ayant subi une arthroplastie du genou, selon le sexe, Canada, 2010-2011 à 2014-2015</t>
    </r>
  </si>
  <si>
    <r>
      <rPr>
        <b/>
        <sz val="12"/>
        <color theme="1"/>
        <rFont val="Arial"/>
        <family val="2"/>
      </rPr>
      <t>Tableau 14A</t>
    </r>
    <r>
      <rPr>
        <sz val="12"/>
        <color theme="1"/>
        <rFont val="Arial"/>
        <family val="2"/>
      </rPr>
      <t xml:space="preserve"> Diagnostics principaux menant à une arthroplastie initiale du genou, 
2014-2015</t>
    </r>
  </si>
  <si>
    <r>
      <rPr>
        <b/>
        <sz val="12"/>
        <rFont val="Arial"/>
        <family val="2"/>
      </rPr>
      <t>Tableau 14B</t>
    </r>
    <r>
      <rPr>
        <sz val="12"/>
        <rFont val="Arial"/>
        <family val="2"/>
      </rPr>
      <t xml:space="preserve"> Raisons principales de la reprise d’une arthroplastie du genou, 2014-2015</t>
    </r>
  </si>
  <si>
    <r>
      <rPr>
        <b/>
        <sz val="12"/>
        <color theme="1"/>
        <rFont val="Arial"/>
        <family val="2"/>
      </rPr>
      <t xml:space="preserve">Tableau 15A </t>
    </r>
    <r>
      <rPr>
        <sz val="12"/>
        <color theme="1"/>
        <rFont val="Arial"/>
        <family val="2"/>
      </rPr>
      <t>Risque de reprise d’une arthroplastie du genou selon le sexe, 2010-2011 à 2014-2015</t>
    </r>
  </si>
  <si>
    <r>
      <rPr>
        <b/>
        <sz val="12"/>
        <rFont val="Arial"/>
        <family val="2"/>
      </rPr>
      <t>Tableau 15B</t>
    </r>
    <r>
      <rPr>
        <sz val="12"/>
        <rFont val="Arial"/>
        <family val="2"/>
      </rPr>
      <t xml:space="preserve"> Risque de reprise d’une arthroplastie du genou selon le groupe d’âge, 2010-2011 à 2014-2015</t>
    </r>
  </si>
  <si>
    <t>Risque de reprise dans 
les 2 années suivantes</t>
  </si>
  <si>
    <t>Risque de reprise dans 
les 3 années suivantes</t>
  </si>
  <si>
    <t xml:space="preserve">Notes méthodologiques (BDMH, SNISA, 
et RCRA)
</t>
  </si>
  <si>
    <t>Période de référence de la population</t>
  </si>
  <si>
    <t>Déclaration des données relatives aux groupes d'âge</t>
  </si>
  <si>
    <t>À moins d’indication contraire, aucune restriction d’âge n'a été appliquée dans le cadre de l’analyse.</t>
  </si>
  <si>
    <t>Déclaration des données géographiques</t>
  </si>
  <si>
    <t xml:space="preserve">Les analyses de chaque province et territoire sont fondées sur le lieu où l’intervention a été pratiquée, sauf les analyses des taux normalisés selon l’âge qui sont fondées sur la province ou le territoire de résidence du patient.
</t>
  </si>
  <si>
    <t>Classification</t>
  </si>
  <si>
    <t>Statistiques sur les hospitalisations provenant de 
la BDMH et du SNISA</t>
  </si>
  <si>
    <t>Calcul du taux de reprise</t>
  </si>
  <si>
    <t>Statistiques cliniques du RCRA</t>
  </si>
  <si>
    <t xml:space="preserve">Le Registre canadien des remplacements articulaires (RCRA) est un registre national sur les arthroplasties de la hanche et du genou pratiquées au Canada. Il réunit des renseignements démographiques, administratifs, cliniques et propres aux prothèses. </t>
  </si>
  <si>
    <t xml:space="preserve">Participation au RCRA </t>
  </si>
  <si>
    <r>
      <t>Les tableaux tirés du RCRA présentent les interventions pratiquées du 1</t>
    </r>
    <r>
      <rPr>
        <vertAlign val="superscript"/>
        <sz val="11"/>
        <color rgb="FF000000"/>
        <rFont val="Arial"/>
        <family val="2"/>
      </rPr>
      <t>er</t>
    </r>
    <r>
      <rPr>
        <sz val="11"/>
        <color rgb="FF000000"/>
        <rFont val="Arial"/>
        <family val="2"/>
      </rPr>
      <t xml:space="preserve"> avril 2014 au 
31 mars 2015 (exercice).</t>
    </r>
  </si>
  <si>
    <t>acétabulum</t>
  </si>
  <si>
    <t xml:space="preserve">arthrite dégénérative </t>
  </si>
  <si>
    <t xml:space="preserve">Détérioration du cartilage articulaire à l’origine de douleurs causées par le rétrécissement de l’interligne articulaire; également connue sous le nom d’arthrose.
</t>
  </si>
  <si>
    <t xml:space="preserve">arthroplastie de la hanche </t>
  </si>
  <si>
    <t xml:space="preserve">Chirurgie visant à remplacer la totalité ou une partie de l’articulation de la hanche par un implant artificiel. La hanche consiste essentiellement en une énarthrose qui joint la « bille » à la tête de l’os de la cuisse (fémur) à la cavité articulaire en forme de coupe dans l’os pelvien. La chirurgie vise à implanter une prothèse afin de remplacer l’os endommagé situé dans l’articulation de la hanche. 
</t>
  </si>
  <si>
    <t xml:space="preserve">arthroplastie du genou </t>
  </si>
  <si>
    <t xml:space="preserve">arthroplastie initiale </t>
  </si>
  <si>
    <t xml:space="preserve">Premier remplacement de l’os par une prothèse. </t>
  </si>
  <si>
    <t xml:space="preserve">descellement aseptique
</t>
  </si>
  <si>
    <t xml:space="preserve">Descellement de toute l’articulation caractérisé par l’absence de bactéries.
</t>
  </si>
  <si>
    <t xml:space="preserve">diagnostic principal
</t>
  </si>
  <si>
    <t xml:space="preserve">ostéolyse
</t>
  </si>
  <si>
    <t xml:space="preserve">Processus réactionnel au cours duquel un os se désintègre et se dissout.
</t>
  </si>
  <si>
    <t xml:space="preserve">ostéonécrose
</t>
  </si>
  <si>
    <t xml:space="preserve">Tiré du grec, signifie « la mort de l’os » et résulte souvent d’un apport en sang insuffisant.
</t>
  </si>
  <si>
    <t xml:space="preserve">reprise
</t>
  </si>
  <si>
    <t xml:space="preserve">resurfaçage de la hanche (remplacement d’une surface)
</t>
  </si>
  <si>
    <t xml:space="preserve">usure du polyéthylène
</t>
  </si>
  <si>
    <t xml:space="preserve">Le tableau A présente les codes de la CCI utilisés dans les tableaux de données pour consigner les arthroplasties de la hanche qui figurent dans la BDMH. Les rubriques utilisées sont 1.SQ.53 Implantation d’un appareil interne, bassin et 1.VA.53 Implantation d’un appareil interne, articulation de la hanche. Les reprises ont été désignées par un code supplémentaire, le code « R », un attribut de situation. 
</t>
  </si>
  <si>
    <r>
      <rPr>
        <b/>
        <sz val="12"/>
        <color theme="1"/>
        <rFont val="Arial"/>
        <family val="2"/>
      </rPr>
      <t xml:space="preserve">Tableau A </t>
    </r>
    <r>
      <rPr>
        <sz val="12"/>
        <color theme="1"/>
        <rFont val="Arial"/>
        <family val="2"/>
      </rPr>
      <t>Codes de la CCI désignant les arthroplasties de la hanche</t>
    </r>
  </si>
  <si>
    <t>1.SQ.53.^^ Implantation 
d’un appareil interne, bassin</t>
  </si>
  <si>
    <t>avec autogreffe osseuse 
(non cimentée)</t>
  </si>
  <si>
    <t>avec homogreffe osseuse 
(non cimentée)</t>
  </si>
  <si>
    <t>avec une source combinée de tissus 
[p. ex. greffe osseuse, ciment ou pâte]</t>
  </si>
  <si>
    <t>1.VA.53.^^ Implantation d’un appareil 
interne, articulation de la hanche</t>
  </si>
  <si>
    <t>avec autogreffe 
osseuse 
(non cimentée)</t>
  </si>
  <si>
    <t>spacer en ciment [temporaire, 
imprégné d’antibiotiques]</t>
  </si>
  <si>
    <t>prothèse à deux composants [fémur 
avec acétabulum]</t>
  </si>
  <si>
    <t>prothèse à deux composants [fémur  
avec acétabulum]</t>
  </si>
  <si>
    <t xml:space="preserve">Le tableau B présente les codes de la CCI utilisés dans les tableaux de données pour consigner les arthroplasties du genou qui figurent dans la BDMH. Les rubriques utilisées sont 1.VG.53 Implantation d’un appareil interne, articulation du genou et 1.VP.53 Implantation d’un appareil interne, rotule. Les cas de reprises ont été signalés, le cas échéant. 
</t>
  </si>
  <si>
    <t>1.VG.53.^^ Implantation d’un appareil interne, articulation 
du genou</t>
  </si>
  <si>
    <t>avec matériel 
synthétique [p. ex. pâte 
à os, ciment, 
Dynagraft, Osteoset]</t>
  </si>
  <si>
    <t>avec autogreffe 
osseuse</t>
  </si>
  <si>
    <t>avec homogreffe 
osseuse</t>
  </si>
  <si>
    <t>prothèse 
non cimentée</t>
  </si>
  <si>
    <r>
      <t>Tableau B</t>
    </r>
    <r>
      <rPr>
        <sz val="12"/>
        <color theme="1"/>
        <rFont val="Arial"/>
        <family val="2"/>
      </rPr>
      <t xml:space="preserve"> Codes de la CCI désignant les arthroplasties du genou</t>
    </r>
  </si>
  <si>
    <t>avec une source combinée de tissus 
[p. ex. greffe osseuse, 
ciment, pâte]</t>
  </si>
  <si>
    <t>avec tissu 
synthétique 
[p. ex. ciment 
à os ou pâte]</t>
  </si>
  <si>
    <t>avec source 
combinée de tissus 
[p. ex. greffe osseuse, 
ciment, pâte]</t>
  </si>
  <si>
    <t>avec matériel synthétique 
[p. ex. pâte à 
os, ciment, 
Dynagraft, Osteoset]</t>
  </si>
  <si>
    <t>un composant [rotule uniquement]</t>
  </si>
  <si>
    <r>
      <t>Depuis 2006-2007, l’ensemble des provinces et des territoires ont adopté la Classification statistique internationale des maladies et des problèmes de santé connexes, 10</t>
    </r>
    <r>
      <rPr>
        <vertAlign val="superscript"/>
        <sz val="11"/>
        <color rgb="FF000000"/>
        <rFont val="Arial"/>
        <family val="2"/>
      </rPr>
      <t>e</t>
    </r>
    <r>
      <rPr>
        <sz val="11"/>
        <color rgb="FF000000"/>
        <rFont val="Arial"/>
        <family val="2"/>
      </rPr>
      <t xml:space="preserve"> version, Canada (CIM-10-CA) et la Classification canadienne des interventions en santé (CCI) comme norme de codification des diagnostics et des interventions. La classification des arthroplasties de la hanche et du genou est très précise dans la CCI, ce qui permet de distinguer les arthroplasties partielles des arthroplasties totales. Les données de 2010-2011 
à 2011-2012 ont été codifiées à partir de la version 2009 et les données de 2012-2013 à 2014-2015, à partir de la version 2012.
Les interventions codifiées comme étant « abandonnées » ont été exclues des analyses. Les interventions codifiées comme des chirurgies pratiquées hors de l’hôpital sont également exclues afin qu’elles ne soient pas comptées deux fois.
</t>
    </r>
  </si>
  <si>
    <r>
      <rPr>
        <b/>
        <sz val="12"/>
        <color theme="1"/>
        <rFont val="Arial"/>
        <family val="2"/>
      </rPr>
      <t>Tableau 9</t>
    </r>
    <r>
      <rPr>
        <sz val="12"/>
        <color theme="1"/>
        <rFont val="Arial"/>
        <family val="2"/>
      </rPr>
      <t xml:space="preserve"> Nombre d’arthroplasties du genou, selon la province ou le territoire de traitement, Canada, 
2010-2011 à 2014-2015</t>
    </r>
  </si>
  <si>
    <t>Tableau 1 Nombre d’arthroplasties de la hanche, selon la province ou le territoire de traitement, Canada, 2010-2011 à 2014-2015</t>
  </si>
  <si>
    <t>Tableau 2 Nombre d’arthroplasties de la hanche selon le type d’intervention et la province ou le territoire de traitement, Canada, 2014-2015</t>
  </si>
  <si>
    <t>Tableau 3A Taux d’hospitalisation normalisé selon l’âge (par 100 000 habitants de 18 ans et plus) pour une arthroplastie de la hanche, selon la province ou le territoire de résidence du patient, Canada, 2010-2011 à 2014-2015</t>
  </si>
  <si>
    <t>Tableau 3B Taux d’hospitalisation normalisé selon l’âge (par 100 000 habitants de 18 ans et plus) pour une arthroplastie de la hanche, selon le sexe, Canada, 2010-2011 à 2014-2015</t>
  </si>
  <si>
    <t>Tableau 4 Répartition des patients ayant subi une arthroplastie de la hanche, selon le sexe et le groupe d’âge, Canada, 2014-2015</t>
  </si>
  <si>
    <t>Tableau 5A Durée du séjour (en jours) des patients ayant subi une arthroplastie de la hanche, selon la province ou le territoire de traitement, Canada, 2014-2015</t>
  </si>
  <si>
    <t>Tableau 5B Durée du séjour (en jours) des patients ayant subi une arthroplastie de la hanche, selon le sexe, Canada, 2010-2011 à 2014-2015</t>
  </si>
  <si>
    <t>Tableau 6A Diagnostics principaux menant à une arthroplastie initiale de la hanche, 
2014-2015</t>
  </si>
  <si>
    <r>
      <t>Tableau 6B Raisons principales de la reprise d’une arthroplastie de la hanche, 2010-2011 à</t>
    </r>
    <r>
      <rPr>
        <sz val="11"/>
        <color rgb="FFFF0000"/>
        <rFont val="Arial"/>
        <family val="2"/>
      </rPr>
      <t xml:space="preserve"> </t>
    </r>
    <r>
      <rPr>
        <sz val="11"/>
        <rFont val="Arial"/>
        <family val="2"/>
      </rPr>
      <t>2014-2015</t>
    </r>
  </si>
  <si>
    <t>Tableau 8 Hospitalisations et chirurgies d’un jour pour une arthroplastie du genou, 2014-2015</t>
  </si>
  <si>
    <t>Tableau 9 Nombre d’arthroplasties du genou, selon la province ou le territoire de traitement, Canada, 2010-2011 à 2014-2015</t>
  </si>
  <si>
    <t>Tableau 10 Nombre d’arthroplasties du genou selon le type d’intervention et la province ou le territoire de traitement, Canada, 2014-2015</t>
  </si>
  <si>
    <t>Tableau 11A Taux de sorties normalisé selon l’âge (par 100 000 habitants de 18 ans et plus) à la suite d’une arthroplastie du genou, selon la province ou le territoire de résidence, Canada, 2010-2011 à 2014-2015</t>
  </si>
  <si>
    <t>Tableau 11B Taux de sorties normalisé selon l’âge (par 100 000 habitants de 18 ans et plus) à la suite d’une arthroplastie du genou, selon le sexe, Canada, 2010-2011 à 2014-2015</t>
  </si>
  <si>
    <t>Tableau 12 Répartition des patients ayant subi une arthroplastie du genou, selon le sexe et le groupe d’âge, Canada, 2014-2015</t>
  </si>
  <si>
    <t>Tableau 13A Durée du séjour (en jours) des patients ayant subi une arthroplastie du genou, selon la province ou le territoire de traitement, Canada, 2014-2015</t>
  </si>
  <si>
    <t>Tableau 13B Durée du séjour (en jours) des patients ayant subi une arthroplastie du genou, selon le sexe, Canada, 2010-2011 à 2014-2015</t>
  </si>
  <si>
    <t>Tableau 14A Diagnostics principaux menant à une arthroplastie initiale du genou, 2014-2015</t>
  </si>
  <si>
    <t>Tableau 14B Raisons principales de la reprise d’une arthroplastie du genou, 2014-2015</t>
  </si>
  <si>
    <t>Tableau 15A Risque de reprise d’une arthroplastie du genou selon le sexe, 2010-2011 
à 2014-2015</t>
  </si>
  <si>
    <t>Tableau 15B Risque de reprise d’une arthroplastie du genou selon le groupe d’âge, 
2010-2011 à 2014-2015</t>
  </si>
  <si>
    <t>Tableau 7A Risque de reprise d’une arthroplastie de la hanche selon le sexe, 2010-2011 à 
2014-2015</t>
  </si>
  <si>
    <r>
      <t>Comme il est indiqué, les données sur les hospitalisations pour une arthroplastie de la hanche 
proviennent de la Base de données sur la mortalité hospitalière (BDMH) et correspondent aux 
interventions effectuées dans les hôpitaux de soins de courte durée au Canada. Il est à noter que les interventions simultanées d’arthroplastie bilatérale sont comptées comme une seule hospitalisation. Les données sur les hospitalisations pour une arthroplastie du genou sont tirées de la BDMH et du Système national d’information sur les soins ambulatoires (SNISA) et correspondent aux interventions pratiquées dans les hôpitaux de soins de courte durée aux patients hospitalisées et en chirurgie d’un jour. Les données sont présentées par exercice, soit de 2010-2011 à 2014-2015, et l’accent est mis sur le 
dernier exercice (1</t>
    </r>
    <r>
      <rPr>
        <vertAlign val="superscript"/>
        <sz val="11"/>
        <color rgb="FF000000"/>
        <rFont val="Arial"/>
        <family val="2"/>
      </rPr>
      <t>er</t>
    </r>
    <r>
      <rPr>
        <sz val="11"/>
        <color rgb="FF000000"/>
        <rFont val="Arial"/>
        <family val="2"/>
      </rPr>
      <t xml:space="preserve"> avril 2014 au 31 mars 2015).</t>
    </r>
  </si>
  <si>
    <t xml:space="preserve">Cavité articulaire de la hanche en forme de coupe. Le terme latin acetabulum  signifie « coupe », plus particulièrement une coupe à vinaigre. L’acétabulum est une partie du bassin. La tête (extrémité supérieure) du fémur (l’os de la cuisse) se loge dans l’acétabulum et forme l’énarthrose.
</t>
  </si>
  <si>
    <t xml:space="preserve">Chirurgie visant à remplacer une articulation douloureuse, endommagée ou atteinte par une articulation artificielle. Le chirurgien orthopédiste pratique une incision sur le genou. Il écarte la rotule et coupe les extrémités du fémur (os de la cuisse) et du tibia afin qu’elles s’ajustent à la prothèse. De plus, le chirurgien coupe la partie inférieure de la rotule afin de permettre l’installation d’une prothèse. 
</t>
  </si>
  <si>
    <t xml:space="preserve">Diagnostic principal lié à l’admission du patient à l’hôpital et déclaré sur l’abrégé de sortie soumis à l’ICIS. Le diagnostic principal indique la raison principale de l’admission du patient à l’hôpital. Il permet de définir la cause ou la raison exacte d’une arthroplastie de la hanche ou du genou.
</t>
  </si>
  <si>
    <t xml:space="preserve">Intervention visant à modifier ou à remplacer une prothèse ou un composant artificiel de la hanche ou du genou. Une reprise peut être nécessaire lorsqu’un composant usé doit être remplacé par une nouvelle prothèse ou une prothèse améliorée. Cela peut comprendre le délogement d’un ou de plusieurs composants de la hanche ou du genou.
</t>
  </si>
  <si>
    <t>Tableau 7B Risque de reprise d’une arthroplastie de la hanche selon le groupe d’âge, 
2010-2011 à 2014-2015</t>
  </si>
  <si>
    <t xml:space="preserve">En 2014-2015, 72 % de toutes les arthroplasties de la hanche et du genou pratiquées dans des établissements de soins de courte durée publics au Canada ont été déclarées au RCRA. La participation au RCRA est déterminée en fonction du nombre d’interventions déclarées au RCRA comparativement au nombre d’interventions déclarées à la BDMH et au SNISA (le cas échéant) pour chaque province et territoire. En 2014-2015, la déclaration de données au RCRA était obligatoire en Ontario, au Manitoba et en Colombie-Britannique ainsi que dans 2 régions sanitaires de la Saskatchewan. Dans les autres provinces, la soumission des données est essentiellement volontaire et repose sur le bon vouloir des chirurgiens. </t>
  </si>
  <si>
    <t>Type d’arthroplastie de la hanche qui permet de préserver les os en remplaçant la tête fémorale par un capuchon métallique plutôt que de pratiquer une arthroplastie totale standard de la hanche (où la tête fémorale est remplacée par une prothèse en métal). Le resurfaçage permet également de restaurer le 
col fémoral, la tige fémorale et l’acétabulum (la cavité articulaire) à l’aide d’un implant métallique en 
forme de coupe</t>
  </si>
  <si>
    <t xml:space="preserve">Usure du polyéthylène, qui peut se traduire par une déformation, un délaminage, un bris, une corrosion, 
une abrasion et l’usure d’un composant tiers.
</t>
  </si>
  <si>
    <t>Les arthroplasties initiales de la hanche et du genou présentées correspondent à la période de 
2009-2010 à 2013-2014. Un couplage déterministe des données a été effectué au moyen de l’identificateur unique du patient (combinaison de la province ou du territoire émetteur du NAM et du NAM encodé) pour déterminer la première reprise pratiquée dans la première, deuxième ou troisième année suivant l’intervention initiale. Les reprises sont réparties en 2 catégories : partielles ou complètes. Aux fins de l’analyse, le nombre présenté est basé sur le nombre d’interventions et non sur le nombre ’hospitalisations. Les interventions initiales pour lesquelles aucun suivi suffisant n'a eu lieu au cours de chacune des 3 périodes visées ont été exclues.</t>
  </si>
  <si>
    <t>Les résidents non canadiens ne sont pas inclus.</t>
  </si>
  <si>
    <t>Les codes de la Classification canadienne des interventions en santé (CCI) ont été utilisés pour la codification des arthroplasties de la hanche et du genou. Se reporter à l’onglet Méthodologie codification pour connaître les codes précis de la CCI utlisés pour les arthroplasties de la hanche et du genou 
présentées dans cette analyse.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</si>
</sst>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
    <numFmt numFmtId="170" formatCode="0.00\ %"/>
  </numFmts>
  <fonts count="49">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u/>
      <sz val="11"/>
      <color theme="10"/>
      <name val="Arial"/>
      <family val="2"/>
    </font>
    <font>
      <sz val="10"/>
      <name val="Univers"/>
      <family val="2"/>
    </font>
    <font>
      <b/>
      <sz val="10"/>
      <name val="Univers"/>
      <family val="2"/>
    </font>
    <font>
      <u/>
      <sz val="10"/>
      <name val="Univers"/>
      <family val="2"/>
    </font>
    <font>
      <sz val="8"/>
      <name val="Univers"/>
      <family val="2"/>
    </font>
    <font>
      <u/>
      <sz val="8"/>
      <color theme="10"/>
      <name val="Univers"/>
      <family val="2"/>
    </font>
    <font>
      <sz val="24"/>
      <color theme="1"/>
      <name val="Arial"/>
      <family val="2"/>
    </font>
    <font>
      <sz val="8"/>
      <color theme="1"/>
      <name val="Arial"/>
      <family val="2"/>
    </font>
    <font>
      <b/>
      <sz val="8"/>
      <color theme="1"/>
      <name val="Arial"/>
      <family val="2"/>
    </font>
    <font>
      <sz val="9"/>
      <color theme="1"/>
      <name val="Arial"/>
      <family val="2"/>
    </font>
    <font>
      <sz val="11"/>
      <color theme="0"/>
      <name val="Arial"/>
      <family val="2"/>
    </font>
    <font>
      <sz val="10"/>
      <color theme="0"/>
      <name val="Univers"/>
      <family val="2"/>
    </font>
    <font>
      <b/>
      <sz val="11"/>
      <color theme="1"/>
      <name val="Arial"/>
      <family val="2"/>
    </font>
    <font>
      <sz val="11"/>
      <name val="Arial"/>
      <family val="2"/>
    </font>
    <font>
      <b/>
      <sz val="11"/>
      <name val="Arial"/>
      <family val="2"/>
    </font>
    <font>
      <sz val="11"/>
      <color theme="1"/>
      <name val="Arial"/>
      <family val="2"/>
    </font>
    <font>
      <sz val="11"/>
      <color rgb="FFFF0000"/>
      <name val="Arial"/>
      <family val="2"/>
    </font>
    <font>
      <sz val="10"/>
      <name val="Arial"/>
      <family val="2"/>
    </font>
    <font>
      <b/>
      <sz val="10"/>
      <name val="Arial"/>
      <family val="2"/>
    </font>
    <font>
      <b/>
      <sz val="11"/>
      <color theme="0"/>
      <name val="Arial"/>
      <family val="2"/>
    </font>
    <font>
      <sz val="9"/>
      <name val="Arial"/>
      <family val="2"/>
    </font>
    <font>
      <b/>
      <sz val="9"/>
      <name val="Arial"/>
      <family val="2"/>
    </font>
    <font>
      <sz val="11"/>
      <color rgb="FF002288"/>
      <name val="Calibri"/>
      <family val="2"/>
      <scheme val="minor"/>
    </font>
    <font>
      <sz val="8"/>
      <name val="Arial"/>
      <family val="2"/>
    </font>
    <font>
      <b/>
      <sz val="11"/>
      <color rgb="FF000000"/>
      <name val="Arial"/>
      <family val="2"/>
    </font>
    <font>
      <sz val="11"/>
      <color rgb="FF000000"/>
      <name val="Arial"/>
      <family val="2"/>
    </font>
    <font>
      <b/>
      <sz val="11"/>
      <name val="Univers"/>
      <family val="2"/>
    </font>
    <font>
      <sz val="16"/>
      <name val="Arial"/>
      <family val="2"/>
    </font>
    <font>
      <b/>
      <sz val="12"/>
      <name val="Arial"/>
      <family val="2"/>
    </font>
    <font>
      <u/>
      <sz val="11"/>
      <color rgb="FFFF0000"/>
      <name val="Arial"/>
      <family val="2"/>
    </font>
    <font>
      <sz val="10"/>
      <color rgb="FFFF0000"/>
      <name val="Calibri"/>
      <family val="2"/>
      <scheme val="minor"/>
    </font>
    <font>
      <sz val="10"/>
      <color rgb="FFFF0000"/>
      <name val="Arial"/>
      <family val="2"/>
    </font>
    <font>
      <sz val="8"/>
      <color rgb="FFFF0000"/>
      <name val="Arial"/>
      <family val="2"/>
    </font>
    <font>
      <sz val="22"/>
      <color theme="1"/>
      <name val="Arial"/>
      <family val="2"/>
    </font>
    <font>
      <vertAlign val="superscript"/>
      <sz val="11"/>
      <color theme="0"/>
      <name val="Arial"/>
      <family val="2"/>
    </font>
    <font>
      <sz val="12"/>
      <color theme="1"/>
      <name val="Arial"/>
      <family val="2"/>
    </font>
    <font>
      <u/>
      <sz val="11"/>
      <color rgb="FF852062"/>
      <name val="Arial"/>
      <family val="2"/>
    </font>
    <font>
      <sz val="30"/>
      <name val="Calibri"/>
      <family val="2"/>
    </font>
    <font>
      <sz val="24"/>
      <name val="Calibri"/>
      <family val="2"/>
    </font>
    <font>
      <b/>
      <sz val="18"/>
      <name val="Calibri"/>
      <family val="2"/>
    </font>
    <font>
      <b/>
      <sz val="15"/>
      <name val="Calibri"/>
      <family val="2"/>
    </font>
    <font>
      <u/>
      <sz val="11"/>
      <color rgb="FF0070C0"/>
      <name val="Arial"/>
      <family val="2"/>
    </font>
    <font>
      <b/>
      <sz val="12"/>
      <color theme="1"/>
      <name val="Arial"/>
      <family val="2"/>
    </font>
    <font>
      <sz val="12"/>
      <name val="Arial"/>
      <family val="2"/>
    </font>
    <font>
      <vertAlign val="superscrip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58595B"/>
        <bgColor indexed="64"/>
      </patternFill>
    </fill>
    <fill>
      <patternFill patternType="solid">
        <fgColor rgb="FFA7A9A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indexed="64"/>
      </right>
      <top style="thin">
        <color theme="0" tint="-4.9989318521683403E-2"/>
      </top>
      <bottom style="thin">
        <color indexed="64"/>
      </bottom>
      <diagonal/>
    </border>
    <border>
      <left/>
      <right style="thin">
        <color theme="0"/>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indexed="64"/>
      </bottom>
      <diagonal/>
    </border>
    <border>
      <left/>
      <right/>
      <top style="thin">
        <color indexed="64"/>
      </top>
      <bottom/>
      <diagonal/>
    </border>
    <border>
      <left/>
      <right style="thin">
        <color theme="0"/>
      </right>
      <top style="thin">
        <color indexed="64"/>
      </top>
      <bottom/>
      <diagonal/>
    </border>
    <border>
      <left/>
      <right style="thin">
        <color theme="0"/>
      </right>
      <top style="thin">
        <color theme="0"/>
      </top>
      <bottom style="thin">
        <color indexed="64"/>
      </bottom>
      <diagonal/>
    </border>
    <border>
      <left/>
      <right style="thin">
        <color theme="0"/>
      </right>
      <top style="thin">
        <color indexed="64"/>
      </top>
      <bottom style="thin">
        <color theme="0"/>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theme="0"/>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top/>
      <bottom style="thin">
        <color indexed="64"/>
      </bottom>
      <diagonal/>
    </border>
    <border>
      <left style="thin">
        <color theme="0"/>
      </left>
      <right/>
      <top style="thin">
        <color indexed="64"/>
      </top>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top/>
      <bottom style="thin">
        <color indexed="64"/>
      </bottom>
      <diagonal/>
    </border>
  </borders>
  <cellStyleXfs count="110">
    <xf numFmtId="0" fontId="0" fillId="0" borderId="0"/>
    <xf numFmtId="0" fontId="45" fillId="0" borderId="0" applyNumberFormat="0" applyFill="0" applyBorder="0" applyAlignment="0" applyProtection="0"/>
    <xf numFmtId="9" fontId="19"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0" fontId="41" fillId="0" borderId="0" applyNumberFormat="0" applyFill="0" applyProtection="0">
      <alignment horizontal="left" vertical="top"/>
    </xf>
    <xf numFmtId="0" fontId="42" fillId="0" borderId="0" applyNumberFormat="0" applyFill="0" applyProtection="0">
      <alignment horizontal="left" vertical="top"/>
    </xf>
    <xf numFmtId="0" fontId="43" fillId="0" borderId="0" applyNumberFormat="0" applyFill="0" applyProtection="0">
      <alignment horizontal="left" vertical="top"/>
    </xf>
    <xf numFmtId="0" fontId="44" fillId="0" borderId="0" applyNumberFormat="0" applyFill="0" applyProtection="0">
      <alignment horizontal="left" vertical="top"/>
    </xf>
    <xf numFmtId="0" fontId="29" fillId="0" borderId="0" applyNumberFormat="0" applyFill="0" applyBorder="0" applyProtection="0">
      <alignment horizontal="left" vertical="top" wrapText="1"/>
    </xf>
    <xf numFmtId="0" fontId="23" fillId="4" borderId="10" applyNumberFormat="0" applyAlignment="0">
      <alignment horizontal="left" vertical="top"/>
    </xf>
    <xf numFmtId="0" fontId="24" fillId="0" borderId="0" applyNumberFormat="0" applyProtection="0">
      <alignment horizontal="left" vertical="top"/>
    </xf>
    <xf numFmtId="0" fontId="18" fillId="5" borderId="11" applyNumberFormat="0" applyProtection="0">
      <alignment horizontal="left" vertical="top"/>
    </xf>
    <xf numFmtId="0" fontId="39" fillId="0" borderId="0" applyNumberFormat="0" applyFill="0" applyProtection="0">
      <alignment horizontal="left" vertical="top"/>
    </xf>
    <xf numFmtId="16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1" fillId="0" borderId="0"/>
    <xf numFmtId="0" fontId="40" fillId="0" borderId="0" applyNumberFormat="0" applyFill="0" applyBorder="0" applyAlignment="0" applyProtection="0"/>
    <xf numFmtId="0" fontId="39" fillId="0" borderId="0" applyNumberFormat="0" applyFill="0" applyProtection="0">
      <alignment horizontal="left" vertical="top"/>
    </xf>
    <xf numFmtId="167" fontId="1" fillId="0" borderId="0" applyFont="0" applyFill="0" applyBorder="0" applyAlignment="0" applyProtection="0"/>
    <xf numFmtId="49" fontId="45" fillId="0" borderId="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42" fillId="0" borderId="0" applyNumberFormat="0" applyProtection="0">
      <alignment horizontal="left" vertical="top"/>
    </xf>
    <xf numFmtId="0" fontId="43" fillId="0" borderId="0" applyNumberFormat="0" applyProtection="0">
      <alignment horizontal="left" vertical="top"/>
    </xf>
    <xf numFmtId="0" fontId="44" fillId="0" borderId="0" applyNumberFormat="0" applyProtection="0">
      <alignment horizontal="left" vertical="top"/>
    </xf>
    <xf numFmtId="0" fontId="23" fillId="4" borderId="10" applyNumberFormat="0" applyProtection="0">
      <alignment horizontal="left" vertical="top"/>
    </xf>
    <xf numFmtId="0" fontId="17" fillId="0" borderId="0" applyNumberFormat="0" applyProtection="0">
      <alignment horizontal="left" vertical="top" wrapText="1"/>
    </xf>
    <xf numFmtId="0" fontId="23" fillId="5" borderId="11" applyNumberFormat="0" applyProtection="0">
      <alignment horizontal="left" vertical="top"/>
    </xf>
    <xf numFmtId="0" fontId="39" fillId="0" borderId="0" applyNumberFormat="0" applyProtection="0">
      <alignment horizontal="left" vertical="top"/>
    </xf>
    <xf numFmtId="166" fontId="1" fillId="0" borderId="0" applyFon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cellStyleXfs>
  <cellXfs count="349">
    <xf numFmtId="0" fontId="0" fillId="0" borderId="0" xfId="0"/>
    <xf numFmtId="0" fontId="7" fillId="2" borderId="0" xfId="0" applyFont="1" applyFill="1" applyBorder="1" applyAlignment="1">
      <alignment horizontal="center" vertical="center"/>
    </xf>
    <xf numFmtId="0" fontId="6"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10" fillId="0" borderId="0" xfId="0" applyFont="1"/>
    <xf numFmtId="0" fontId="0" fillId="0" borderId="0" xfId="0" applyBorder="1"/>
    <xf numFmtId="168" fontId="5" fillId="2" borderId="0" xfId="0" applyNumberFormat="1" applyFont="1" applyFill="1" applyBorder="1" applyAlignment="1">
      <alignment horizontal="center" vertical="center"/>
    </xf>
    <xf numFmtId="168" fontId="6" fillId="2" borderId="0" xfId="0" applyNumberFormat="1" applyFont="1" applyFill="1" applyBorder="1" applyAlignment="1">
      <alignment horizontal="center" vertical="center"/>
    </xf>
    <xf numFmtId="0" fontId="0" fillId="2" borderId="0" xfId="0" applyFill="1" applyBorder="1"/>
    <xf numFmtId="3" fontId="5" fillId="2" borderId="0" xfId="0" applyNumberFormat="1" applyFont="1" applyFill="1" applyBorder="1" applyAlignment="1">
      <alignment horizontal="right" vertical="center" indent="1"/>
    </xf>
    <xf numFmtId="3" fontId="6"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5" fillId="2" borderId="0" xfId="0" applyNumberFormat="1" applyFont="1" applyFill="1" applyBorder="1" applyAlignment="1">
      <alignment horizontal="right" vertical="center" indent="2"/>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11" fillId="0" borderId="0" xfId="0" applyFont="1" applyAlignment="1">
      <alignment vertical="center"/>
    </xf>
    <xf numFmtId="0" fontId="5" fillId="2" borderId="0" xfId="0" applyFont="1" applyFill="1" applyBorder="1" applyAlignment="1">
      <alignment horizontal="center" vertical="center"/>
    </xf>
    <xf numFmtId="0" fontId="0" fillId="2" borderId="0" xfId="0" applyFill="1"/>
    <xf numFmtId="0" fontId="9" fillId="2" borderId="0" xfId="1" applyFont="1" applyFill="1" applyBorder="1" applyAlignment="1" applyProtection="1">
      <alignment vertical="center"/>
    </xf>
    <xf numFmtId="0" fontId="12" fillId="2" borderId="0" xfId="0" applyFont="1" applyFill="1" applyAlignment="1">
      <alignment vertical="center"/>
    </xf>
    <xf numFmtId="0" fontId="11" fillId="2" borderId="0" xfId="0" applyFont="1" applyFill="1" applyAlignment="1">
      <alignment vertical="center"/>
    </xf>
    <xf numFmtId="0" fontId="15" fillId="2" borderId="0" xfId="0" applyFont="1" applyFill="1" applyBorder="1" applyAlignment="1">
      <alignment horizontal="center" vertical="center"/>
    </xf>
    <xf numFmtId="0" fontId="0" fillId="2" borderId="0" xfId="0" applyFont="1" applyFill="1" applyBorder="1"/>
    <xf numFmtId="0" fontId="16" fillId="2" borderId="0" xfId="0" applyFont="1" applyFill="1" applyBorder="1"/>
    <xf numFmtId="0" fontId="5" fillId="2" borderId="0" xfId="0" applyFont="1" applyFill="1" applyBorder="1" applyAlignment="1">
      <alignment horizontal="center" vertical="center"/>
    </xf>
    <xf numFmtId="0" fontId="9" fillId="2" borderId="0" xfId="1" applyFont="1" applyFill="1" applyBorder="1" applyAlignment="1" applyProtection="1">
      <alignment vertical="center"/>
    </xf>
    <xf numFmtId="0" fontId="5"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0" fillId="0" borderId="0" xfId="0" applyBorder="1" applyAlignment="1">
      <alignment horizontal="center"/>
    </xf>
    <xf numFmtId="0" fontId="26" fillId="0" borderId="0" xfId="0" applyFont="1" applyFill="1" applyBorder="1" applyAlignment="1">
      <alignment vertical="top" wrapText="1"/>
    </xf>
    <xf numFmtId="0" fontId="0" fillId="0" borderId="0" xfId="0" applyFill="1" applyBorder="1"/>
    <xf numFmtId="0" fontId="17" fillId="0" borderId="0" xfId="0" applyFont="1"/>
    <xf numFmtId="0" fontId="14" fillId="0" borderId="0" xfId="0" applyFont="1"/>
    <xf numFmtId="0" fontId="17" fillId="0" borderId="0" xfId="0" applyFont="1" applyFill="1" applyBorder="1" applyAlignment="1">
      <alignment vertical="top" wrapText="1"/>
    </xf>
    <xf numFmtId="0" fontId="19" fillId="0" borderId="0" xfId="0" applyFont="1"/>
    <xf numFmtId="0" fontId="19" fillId="0" borderId="0" xfId="0" applyFont="1" applyBorder="1"/>
    <xf numFmtId="0" fontId="18" fillId="0" borderId="0" xfId="0" applyFont="1" applyFill="1" applyBorder="1" applyAlignment="1">
      <alignment vertical="center" wrapText="1"/>
    </xf>
    <xf numFmtId="168" fontId="17" fillId="0" borderId="0" xfId="0" applyNumberFormat="1" applyFont="1" applyFill="1" applyBorder="1" applyAlignment="1">
      <alignment horizontal="right" vertical="center"/>
    </xf>
    <xf numFmtId="0" fontId="17" fillId="0" borderId="0" xfId="0" applyFont="1" applyFill="1" applyBorder="1" applyAlignment="1">
      <alignment horizontal="right" vertical="center"/>
    </xf>
    <xf numFmtId="0" fontId="16" fillId="0" borderId="0" xfId="0" applyFont="1" applyFill="1" applyBorder="1" applyAlignment="1">
      <alignment vertical="center" wrapText="1"/>
    </xf>
    <xf numFmtId="3" fontId="28" fillId="0" borderId="0" xfId="0" applyNumberFormat="1" applyFont="1" applyFill="1" applyBorder="1" applyAlignment="1">
      <alignment horizontal="right" vertical="center"/>
    </xf>
    <xf numFmtId="168" fontId="29" fillId="0" borderId="0" xfId="0" applyNumberFormat="1" applyFont="1" applyBorder="1" applyAlignment="1">
      <alignment horizontal="right"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1" fillId="2" borderId="0" xfId="0" applyFont="1" applyFill="1" applyBorder="1" applyAlignment="1">
      <alignment vertical="center"/>
    </xf>
    <xf numFmtId="0" fontId="19" fillId="2" borderId="0" xfId="0" applyFont="1" applyFill="1"/>
    <xf numFmtId="168" fontId="21" fillId="2" borderId="0" xfId="0" applyNumberFormat="1" applyFont="1" applyFill="1" applyBorder="1" applyAlignment="1">
      <alignment horizontal="center" vertical="center"/>
    </xf>
    <xf numFmtId="168" fontId="22" fillId="2" borderId="0" xfId="0" applyNumberFormat="1" applyFont="1" applyFill="1" applyBorder="1" applyAlignment="1">
      <alignment horizontal="center" vertical="center"/>
    </xf>
    <xf numFmtId="0" fontId="11" fillId="2" borderId="0" xfId="0" applyFont="1" applyFill="1" applyAlignment="1">
      <alignment vertical="top"/>
    </xf>
    <xf numFmtId="0" fontId="27" fillId="2" borderId="0" xfId="0" applyFont="1" applyFill="1" applyBorder="1" applyAlignment="1">
      <alignment horizontal="center" vertical="center"/>
    </xf>
    <xf numFmtId="0" fontId="30" fillId="2" borderId="0" xfId="0" applyFont="1" applyFill="1" applyBorder="1" applyAlignment="1">
      <alignment horizontal="left" vertical="center"/>
    </xf>
    <xf numFmtId="0" fontId="20" fillId="0" borderId="0" xfId="0" applyFont="1"/>
    <xf numFmtId="3" fontId="0" fillId="0" borderId="0" xfId="0" applyNumberFormat="1"/>
    <xf numFmtId="0" fontId="0" fillId="0" borderId="0" xfId="0" applyAlignment="1">
      <alignment wrapText="1"/>
    </xf>
    <xf numFmtId="0" fontId="20" fillId="0" borderId="0" xfId="0" applyFont="1" applyAlignment="1">
      <alignment wrapText="1"/>
    </xf>
    <xf numFmtId="0" fontId="29" fillId="0" borderId="0" xfId="0" applyFont="1"/>
    <xf numFmtId="0" fontId="14" fillId="4" borderId="12" xfId="12" applyFont="1" applyBorder="1" applyAlignment="1">
      <alignment horizontal="center"/>
    </xf>
    <xf numFmtId="0" fontId="14" fillId="4" borderId="12" xfId="12" applyFont="1" applyBorder="1" applyAlignment="1">
      <alignment horizontal="center" vertical="top"/>
    </xf>
    <xf numFmtId="0" fontId="18" fillId="0" borderId="8" xfId="0" applyFont="1" applyFill="1" applyBorder="1" applyAlignment="1">
      <alignment horizontal="left" vertical="top"/>
    </xf>
    <xf numFmtId="0" fontId="23" fillId="4" borderId="10" xfId="12" applyBorder="1" applyAlignment="1">
      <alignment horizontal="left" wrapText="1"/>
    </xf>
    <xf numFmtId="0" fontId="23" fillId="4" borderId="18" xfId="12" applyBorder="1" applyAlignment="1">
      <alignment horizontal="center" wrapText="1"/>
    </xf>
    <xf numFmtId="0" fontId="23" fillId="4" borderId="17" xfId="12" applyBorder="1" applyAlignment="1">
      <alignment horizontal="center" wrapText="1"/>
    </xf>
    <xf numFmtId="3" fontId="5" fillId="2" borderId="0" xfId="0" applyNumberFormat="1" applyFont="1" applyFill="1" applyBorder="1" applyAlignment="1">
      <alignment horizontal="center" vertical="center"/>
    </xf>
    <xf numFmtId="3" fontId="5" fillId="2" borderId="0" xfId="0" applyNumberFormat="1" applyFont="1" applyFill="1" applyBorder="1" applyAlignment="1">
      <alignment horizontal="right" vertical="center" indent="1"/>
    </xf>
    <xf numFmtId="0" fontId="0" fillId="2" borderId="0" xfId="0" applyFill="1" applyBorder="1"/>
    <xf numFmtId="0" fontId="14" fillId="4" borderId="12" xfId="12" applyFont="1" applyBorder="1" applyAlignment="1">
      <alignment horizontal="center" wrapText="1"/>
    </xf>
    <xf numFmtId="3" fontId="5" fillId="2" borderId="0" xfId="0" applyNumberFormat="1" applyFont="1" applyFill="1" applyBorder="1" applyAlignment="1">
      <alignment horizontal="center" vertical="center"/>
    </xf>
    <xf numFmtId="3" fontId="5" fillId="2" borderId="0" xfId="0" applyNumberFormat="1" applyFont="1" applyFill="1" applyBorder="1" applyAlignment="1">
      <alignment horizontal="right" vertical="center" indent="1"/>
    </xf>
    <xf numFmtId="0" fontId="0" fillId="2" borderId="0" xfId="0" applyFill="1" applyBorder="1"/>
    <xf numFmtId="0" fontId="23" fillId="4" borderId="10" xfId="12" applyBorder="1" applyAlignment="1">
      <alignment horizontal="center" wrapText="1"/>
    </xf>
    <xf numFmtId="0" fontId="21" fillId="0" borderId="0" xfId="81" applyBorder="1"/>
    <xf numFmtId="0" fontId="21" fillId="0" borderId="0" xfId="81" applyFill="1" applyBorder="1"/>
    <xf numFmtId="0" fontId="34" fillId="0" borderId="0" xfId="81" applyFont="1" applyAlignment="1">
      <alignment horizontal="left" vertical="top" wrapText="1"/>
    </xf>
    <xf numFmtId="0" fontId="35" fillId="0" borderId="0" xfId="81" applyFont="1" applyAlignment="1">
      <alignment horizontal="left" vertical="top" wrapText="1"/>
    </xf>
    <xf numFmtId="0" fontId="20" fillId="0" borderId="0" xfId="0" applyFont="1" applyAlignment="1">
      <alignment vertical="center" wrapText="1"/>
    </xf>
    <xf numFmtId="0" fontId="33" fillId="2" borderId="0" xfId="1" applyFont="1" applyFill="1" applyAlignment="1" applyProtection="1"/>
    <xf numFmtId="0" fontId="0" fillId="0" borderId="0" xfId="0" applyFont="1"/>
    <xf numFmtId="0" fontId="45" fillId="0" borderId="0" xfId="1" applyAlignment="1">
      <alignment vertical="top" wrapText="1"/>
    </xf>
    <xf numFmtId="0" fontId="29" fillId="0" borderId="0" xfId="11" applyFill="1" applyAlignment="1">
      <alignment vertical="top" wrapText="1"/>
    </xf>
    <xf numFmtId="0" fontId="24" fillId="0" borderId="0" xfId="13">
      <alignment horizontal="left" vertical="top"/>
    </xf>
    <xf numFmtId="0" fontId="37" fillId="0" borderId="0" xfId="0" applyFont="1" applyAlignment="1">
      <alignment vertical="top"/>
    </xf>
    <xf numFmtId="0" fontId="41" fillId="0" borderId="0" xfId="7">
      <alignment horizontal="left" vertical="top"/>
    </xf>
    <xf numFmtId="0" fontId="41" fillId="0" borderId="0" xfId="7" applyAlignment="1">
      <alignment horizontal="left" vertical="top" wrapText="1"/>
    </xf>
    <xf numFmtId="0" fontId="29" fillId="0" borderId="0" xfId="11">
      <alignment horizontal="left" vertical="top" wrapText="1"/>
    </xf>
    <xf numFmtId="0" fontId="31" fillId="0" borderId="0" xfId="0" applyFont="1" applyAlignment="1">
      <alignment vertical="top"/>
    </xf>
    <xf numFmtId="0" fontId="42" fillId="0" borderId="0" xfId="8">
      <alignment horizontal="left" vertical="top"/>
    </xf>
    <xf numFmtId="0" fontId="45" fillId="0" borderId="0" xfId="1" applyAlignment="1">
      <alignment vertical="top"/>
    </xf>
    <xf numFmtId="0" fontId="17" fillId="0" borderId="0" xfId="0" applyFont="1" applyAlignment="1">
      <alignment vertical="top"/>
    </xf>
    <xf numFmtId="0" fontId="0" fillId="0" borderId="0" xfId="0" applyAlignment="1">
      <alignment vertical="top"/>
    </xf>
    <xf numFmtId="0" fontId="5" fillId="2" borderId="0" xfId="0" applyFont="1" applyFill="1" applyAlignment="1">
      <alignment vertical="top"/>
    </xf>
    <xf numFmtId="0" fontId="17" fillId="0" borderId="0" xfId="0" applyFont="1" applyAlignment="1">
      <alignment vertical="top" wrapText="1"/>
    </xf>
    <xf numFmtId="0" fontId="33" fillId="0" borderId="0" xfId="1" applyFont="1" applyAlignment="1">
      <alignment vertical="top"/>
    </xf>
    <xf numFmtId="0" fontId="20" fillId="0" borderId="0" xfId="0" applyFont="1" applyAlignment="1">
      <alignment vertical="top" wrapText="1"/>
    </xf>
    <xf numFmtId="0" fontId="17" fillId="0" borderId="0" xfId="0" applyFont="1" applyAlignment="1">
      <alignment horizontal="left" vertical="top" wrapText="1"/>
    </xf>
    <xf numFmtId="0" fontId="45" fillId="2" borderId="0" xfId="1" applyFill="1" applyBorder="1" applyAlignment="1">
      <alignment vertical="top"/>
    </xf>
    <xf numFmtId="0" fontId="0" fillId="2" borderId="0" xfId="0" applyFill="1" applyBorder="1" applyAlignment="1">
      <alignment vertical="top"/>
    </xf>
    <xf numFmtId="0" fontId="45" fillId="2" borderId="0" xfId="1" applyFill="1" applyBorder="1" applyAlignment="1">
      <alignment horizontal="left" vertical="top"/>
    </xf>
    <xf numFmtId="0" fontId="45" fillId="0" borderId="0" xfId="1" applyAlignment="1">
      <alignment horizontal="left" vertical="top"/>
    </xf>
    <xf numFmtId="0" fontId="4" fillId="0" borderId="0" xfId="1" applyFont="1" applyAlignment="1">
      <alignment horizontal="left" vertical="top"/>
    </xf>
    <xf numFmtId="0" fontId="19" fillId="0" borderId="0" xfId="0" applyFont="1" applyAlignment="1">
      <alignment vertical="top"/>
    </xf>
    <xf numFmtId="0" fontId="39" fillId="0" borderId="0" xfId="15" applyFill="1" applyAlignment="1">
      <alignment horizontal="left" vertical="top" wrapText="1"/>
    </xf>
    <xf numFmtId="0" fontId="23" fillId="4" borderId="14" xfId="12" applyBorder="1" applyAlignment="1"/>
    <xf numFmtId="0" fontId="23" fillId="4" borderId="22" xfId="12" applyBorder="1" applyAlignment="1"/>
    <xf numFmtId="0" fontId="14" fillId="4" borderId="12" xfId="12" applyFont="1" applyBorder="1" applyAlignment="1">
      <alignment horizontal="center" vertical="center" wrapText="1"/>
    </xf>
    <xf numFmtId="0" fontId="13" fillId="0" borderId="0" xfId="13" applyFont="1" applyAlignment="1">
      <alignment vertical="top"/>
    </xf>
    <xf numFmtId="0" fontId="24" fillId="0" borderId="0" xfId="13" applyAlignment="1">
      <alignment horizontal="left"/>
    </xf>
    <xf numFmtId="0" fontId="0" fillId="2" borderId="0" xfId="0" applyFill="1" applyBorder="1" applyAlignment="1"/>
    <xf numFmtId="168" fontId="5" fillId="2" borderId="0" xfId="0" applyNumberFormat="1" applyFont="1" applyFill="1" applyBorder="1" applyAlignment="1">
      <alignment horizontal="center"/>
    </xf>
    <xf numFmtId="168" fontId="6" fillId="2" borderId="0" xfId="0" applyNumberFormat="1" applyFont="1" applyFill="1" applyBorder="1" applyAlignment="1">
      <alignment horizontal="center"/>
    </xf>
    <xf numFmtId="0" fontId="25" fillId="0" borderId="0" xfId="13" applyFont="1" applyAlignment="1">
      <alignment horizontal="left"/>
    </xf>
    <xf numFmtId="0" fontId="25" fillId="0" borderId="0" xfId="13" applyFont="1">
      <alignment horizontal="left" vertical="top"/>
    </xf>
    <xf numFmtId="0" fontId="23" fillId="4" borderId="23" xfId="12" applyBorder="1" applyAlignment="1">
      <alignment horizontal="centerContinuous"/>
    </xf>
    <xf numFmtId="0" fontId="23" fillId="4" borderId="24" xfId="12" applyBorder="1" applyAlignment="1">
      <alignment horizontal="centerContinuous"/>
    </xf>
    <xf numFmtId="0" fontId="23" fillId="4" borderId="16" xfId="12" applyBorder="1" applyAlignment="1">
      <alignment horizontal="centerContinuous"/>
    </xf>
    <xf numFmtId="0" fontId="24" fillId="0" borderId="0" xfId="13" applyFont="1" applyAlignment="1">
      <alignment vertical="top" wrapText="1"/>
    </xf>
    <xf numFmtId="0" fontId="24" fillId="0" borderId="0" xfId="13" applyFont="1" applyAlignment="1">
      <alignment vertical="top"/>
    </xf>
    <xf numFmtId="0" fontId="14" fillId="4" borderId="12" xfId="12" applyFont="1" applyBorder="1" applyAlignment="1">
      <alignment horizontal="center" vertical="center"/>
    </xf>
    <xf numFmtId="3" fontId="5" fillId="2" borderId="0" xfId="0" applyNumberFormat="1" applyFont="1" applyFill="1" applyBorder="1" applyAlignment="1">
      <alignment horizontal="center"/>
    </xf>
    <xf numFmtId="3" fontId="6" fillId="2" borderId="0" xfId="0" applyNumberFormat="1" applyFont="1" applyFill="1" applyBorder="1" applyAlignment="1">
      <alignment horizontal="center"/>
    </xf>
    <xf numFmtId="0" fontId="23" fillId="4" borderId="10" xfId="12" applyFont="1" applyBorder="1" applyAlignment="1">
      <alignment horizontal="center" wrapText="1"/>
    </xf>
    <xf numFmtId="0" fontId="24" fillId="0" borderId="0" xfId="13" applyAlignment="1">
      <alignment vertical="top"/>
    </xf>
    <xf numFmtId="0" fontId="16" fillId="0" borderId="4" xfId="0" applyFont="1" applyBorder="1" applyAlignment="1">
      <alignment horizontal="left" vertical="top"/>
    </xf>
    <xf numFmtId="0" fontId="16" fillId="0" borderId="4" xfId="0" applyFont="1" applyFill="1" applyBorder="1" applyAlignment="1">
      <alignment horizontal="left" vertical="top"/>
    </xf>
    <xf numFmtId="0" fontId="24" fillId="0" borderId="0" xfId="13" applyProtection="1">
      <alignment horizontal="left" vertical="top"/>
    </xf>
    <xf numFmtId="0" fontId="39" fillId="2" borderId="0" xfId="15" applyFill="1" applyAlignment="1">
      <alignment vertical="top"/>
    </xf>
    <xf numFmtId="0" fontId="23" fillId="4" borderId="14" xfId="12" applyBorder="1" applyAlignment="1">
      <alignment wrapText="1"/>
    </xf>
    <xf numFmtId="0" fontId="23" fillId="4" borderId="22" xfId="12" applyBorder="1" applyAlignment="1">
      <alignment wrapText="1"/>
    </xf>
    <xf numFmtId="0" fontId="23" fillId="4" borderId="23" xfId="12" applyBorder="1" applyAlignment="1">
      <alignment horizontal="centerContinuous" wrapText="1"/>
    </xf>
    <xf numFmtId="0" fontId="23" fillId="4" borderId="24" xfId="12" applyBorder="1" applyAlignment="1">
      <alignment horizontal="centerContinuous" wrapText="1"/>
    </xf>
    <xf numFmtId="0" fontId="23" fillId="4" borderId="16" xfId="12" applyBorder="1" applyAlignment="1">
      <alignment horizontal="centerContinuous" wrapText="1"/>
    </xf>
    <xf numFmtId="0" fontId="20" fillId="0" borderId="0" xfId="0" applyFont="1" applyAlignment="1"/>
    <xf numFmtId="0" fontId="0" fillId="0" borderId="0" xfId="0" applyAlignment="1"/>
    <xf numFmtId="0" fontId="5" fillId="2" borderId="0" xfId="0" applyFont="1" applyFill="1" applyBorder="1" applyAlignment="1"/>
    <xf numFmtId="0" fontId="0" fillId="0" borderId="0" xfId="0" applyAlignment="1">
      <alignment vertical="top" wrapText="1"/>
    </xf>
    <xf numFmtId="0" fontId="23" fillId="4" borderId="23" xfId="12" applyFont="1" applyBorder="1" applyAlignment="1">
      <alignment horizontal="centerContinuous"/>
    </xf>
    <xf numFmtId="0" fontId="16" fillId="0" borderId="9" xfId="0" applyFont="1" applyBorder="1" applyAlignment="1">
      <alignment horizontal="left" vertical="top"/>
    </xf>
    <xf numFmtId="0" fontId="16" fillId="0" borderId="0" xfId="0" applyFont="1" applyAlignment="1"/>
    <xf numFmtId="0" fontId="0" fillId="0" borderId="0" xfId="0" applyFont="1" applyAlignment="1"/>
    <xf numFmtId="0" fontId="47" fillId="2" borderId="0" xfId="15" applyFont="1" applyFill="1" applyAlignment="1">
      <alignment vertical="top"/>
    </xf>
    <xf numFmtId="0" fontId="23" fillId="4" borderId="23" xfId="12" applyFont="1" applyBorder="1" applyAlignment="1">
      <alignment horizontal="centerContinuous" vertical="top" wrapText="1"/>
    </xf>
    <xf numFmtId="0" fontId="23" fillId="4" borderId="24" xfId="12" applyFont="1" applyBorder="1" applyAlignment="1">
      <alignment horizontal="centerContinuous" vertical="top" wrapText="1"/>
    </xf>
    <xf numFmtId="0" fontId="25" fillId="0" borderId="13" xfId="13" applyFont="1" applyBorder="1" applyAlignment="1"/>
    <xf numFmtId="0" fontId="17" fillId="2" borderId="0" xfId="0" applyFont="1" applyFill="1"/>
    <xf numFmtId="0" fontId="47" fillId="2" borderId="25" xfId="15" applyFont="1" applyFill="1" applyBorder="1" applyAlignment="1">
      <alignment vertical="top"/>
    </xf>
    <xf numFmtId="0" fontId="25" fillId="0" borderId="0" xfId="13" applyFont="1" applyAlignment="1"/>
    <xf numFmtId="0" fontId="41" fillId="0" borderId="0" xfId="7" applyFill="1" applyAlignment="1">
      <alignment horizontal="left" vertical="top" wrapText="1"/>
    </xf>
    <xf numFmtId="0" fontId="42" fillId="0" borderId="0" xfId="8" applyFill="1">
      <alignment horizontal="left" vertical="top"/>
    </xf>
    <xf numFmtId="0" fontId="42" fillId="0" borderId="0" xfId="8" applyFill="1" applyAlignment="1">
      <alignment horizontal="left" vertical="top" wrapText="1"/>
    </xf>
    <xf numFmtId="0" fontId="43" fillId="0" borderId="0" xfId="9" applyFill="1">
      <alignment horizontal="left" vertical="top"/>
    </xf>
    <xf numFmtId="0" fontId="29" fillId="0" borderId="0" xfId="11" applyFill="1" applyBorder="1">
      <alignment horizontal="left" vertical="top" wrapText="1"/>
    </xf>
    <xf numFmtId="0" fontId="43" fillId="0" borderId="0" xfId="9">
      <alignment horizontal="left" vertical="top"/>
    </xf>
    <xf numFmtId="0" fontId="29" fillId="0" borderId="0" xfId="11" applyBorder="1">
      <alignment horizontal="left" vertical="top" wrapText="1"/>
    </xf>
    <xf numFmtId="0" fontId="41" fillId="0" borderId="0" xfId="7" applyFill="1">
      <alignment horizontal="left" vertical="top"/>
    </xf>
    <xf numFmtId="0" fontId="28" fillId="0" borderId="0" xfId="11" applyFont="1">
      <alignment horizontal="left" vertical="top" wrapText="1"/>
    </xf>
    <xf numFmtId="0" fontId="29" fillId="0" borderId="0" xfId="11" applyAlignment="1">
      <alignment horizontal="left" vertical="top" wrapText="1"/>
    </xf>
    <xf numFmtId="0" fontId="29" fillId="0" borderId="0" xfId="11" applyAlignment="1">
      <alignment vertical="top" wrapText="1"/>
    </xf>
    <xf numFmtId="0" fontId="20" fillId="0" borderId="0" xfId="0" applyFont="1"/>
    <xf numFmtId="169" fontId="18" fillId="0" borderId="3" xfId="2" applyNumberFormat="1" applyFont="1" applyFill="1" applyBorder="1" applyAlignment="1">
      <alignment horizontal="right" vertical="center" wrapText="1"/>
    </xf>
    <xf numFmtId="0" fontId="39" fillId="0" borderId="0" xfId="15">
      <alignment horizontal="left" vertical="top"/>
    </xf>
    <xf numFmtId="0" fontId="0" fillId="2" borderId="0" xfId="0" applyFill="1"/>
    <xf numFmtId="0" fontId="20" fillId="0" borderId="0" xfId="0" applyFont="1"/>
    <xf numFmtId="0" fontId="24" fillId="0" borderId="0" xfId="13">
      <alignment horizontal="left" vertical="top"/>
    </xf>
    <xf numFmtId="0" fontId="25" fillId="0" borderId="0" xfId="13" applyFont="1" applyAlignment="1">
      <alignment horizontal="left"/>
    </xf>
    <xf numFmtId="0" fontId="24" fillId="0" borderId="0" xfId="13" applyAlignment="1">
      <alignment horizontal="left" vertical="top" indent="2"/>
    </xf>
    <xf numFmtId="169" fontId="17" fillId="0" borderId="7" xfId="2" applyNumberFormat="1" applyFont="1" applyFill="1" applyBorder="1" applyAlignment="1">
      <alignment horizontal="right" vertical="center" wrapText="1"/>
    </xf>
    <xf numFmtId="169" fontId="17" fillId="0" borderId="5" xfId="0" applyNumberFormat="1" applyFont="1" applyFill="1" applyBorder="1" applyAlignment="1">
      <alignment horizontal="right" vertical="top" wrapText="1"/>
    </xf>
    <xf numFmtId="0" fontId="46" fillId="0" borderId="0" xfId="96" applyFont="1" applyAlignment="1">
      <alignment vertical="top"/>
    </xf>
    <xf numFmtId="169" fontId="18" fillId="0" borderId="3" xfId="0" applyNumberFormat="1" applyFont="1" applyFill="1" applyBorder="1" applyAlignment="1">
      <alignment horizontal="right" vertical="center" wrapText="1"/>
    </xf>
    <xf numFmtId="0" fontId="14" fillId="4" borderId="17" xfId="93" applyFont="1" applyBorder="1" applyAlignment="1">
      <alignment horizontal="center" wrapText="1"/>
    </xf>
    <xf numFmtId="0" fontId="23" fillId="4" borderId="26" xfId="12" applyBorder="1" applyAlignment="1">
      <alignment horizontal="center" wrapText="1"/>
    </xf>
    <xf numFmtId="169" fontId="17" fillId="0" borderId="3" xfId="2" applyNumberFormat="1" applyFont="1" applyFill="1" applyBorder="1" applyAlignment="1">
      <alignment horizontal="right" vertical="center" wrapText="1"/>
    </xf>
    <xf numFmtId="0" fontId="23" fillId="4" borderId="29" xfId="12" applyBorder="1" applyAlignment="1">
      <alignment horizontal="center" wrapText="1"/>
    </xf>
    <xf numFmtId="0" fontId="14" fillId="4" borderId="18" xfId="93" applyFont="1" applyBorder="1" applyAlignment="1">
      <alignment horizontal="center" wrapText="1"/>
    </xf>
    <xf numFmtId="169" fontId="17" fillId="0" borderId="3" xfId="0" applyNumberFormat="1" applyFont="1" applyFill="1" applyBorder="1" applyAlignment="1">
      <alignment horizontal="right" vertical="center" wrapText="1"/>
    </xf>
    <xf numFmtId="0" fontId="39" fillId="0" borderId="0" xfId="96" applyAlignment="1">
      <alignment vertical="top"/>
    </xf>
    <xf numFmtId="0" fontId="17" fillId="0" borderId="1" xfId="94" applyBorder="1">
      <alignment horizontal="left" vertical="top" wrapText="1"/>
    </xf>
    <xf numFmtId="0" fontId="17" fillId="0" borderId="1" xfId="94" applyBorder="1" applyAlignment="1">
      <alignment horizontal="center" vertical="top" wrapText="1"/>
    </xf>
    <xf numFmtId="0" fontId="14" fillId="4" borderId="12" xfId="93" applyFont="1" applyBorder="1" applyAlignment="1">
      <alignment horizontal="center"/>
    </xf>
    <xf numFmtId="0" fontId="14" fillId="4" borderId="12" xfId="93" applyFont="1" applyBorder="1" applyAlignment="1">
      <alignment horizontal="center" wrapText="1"/>
    </xf>
    <xf numFmtId="0" fontId="14" fillId="4" borderId="27" xfId="93" applyFont="1" applyBorder="1" applyAlignment="1">
      <alignment horizontal="center" wrapText="1"/>
    </xf>
    <xf numFmtId="0" fontId="23" fillId="4" borderId="23" xfId="93" applyBorder="1" applyAlignment="1">
      <alignment horizontal="centerContinuous" vertical="top"/>
    </xf>
    <xf numFmtId="0" fontId="23" fillId="4" borderId="24" xfId="93" applyBorder="1" applyAlignment="1">
      <alignment horizontal="centerContinuous" vertical="top"/>
    </xf>
    <xf numFmtId="0" fontId="23" fillId="4" borderId="16" xfId="93" applyBorder="1" applyAlignment="1">
      <alignment horizontal="centerContinuous" vertical="top"/>
    </xf>
    <xf numFmtId="0" fontId="18" fillId="0" borderId="4" xfId="94" applyFont="1" applyBorder="1" applyAlignment="1">
      <alignment horizontal="left" vertical="top"/>
    </xf>
    <xf numFmtId="0" fontId="17" fillId="0" borderId="3" xfId="94" applyBorder="1" applyAlignment="1">
      <alignment vertical="top" wrapText="1"/>
    </xf>
    <xf numFmtId="0" fontId="17" fillId="0" borderId="3" xfId="94" applyBorder="1" applyAlignment="1">
      <alignment horizontal="center" vertical="top" wrapText="1"/>
    </xf>
    <xf numFmtId="0" fontId="36" fillId="2" borderId="13" xfId="0" applyFont="1" applyFill="1" applyBorder="1" applyAlignment="1">
      <alignment horizontal="center" vertical="center" wrapText="1"/>
    </xf>
    <xf numFmtId="0" fontId="14" fillId="4" borderId="11" xfId="93" applyFont="1" applyBorder="1" applyAlignment="1"/>
    <xf numFmtId="0" fontId="14" fillId="4" borderId="10" xfId="93" applyFont="1" applyBorder="1" applyAlignment="1">
      <alignment vertical="top"/>
    </xf>
    <xf numFmtId="0" fontId="17" fillId="0" borderId="4" xfId="94" applyBorder="1" applyAlignment="1">
      <alignment horizontal="center" vertical="top" wrapText="1"/>
    </xf>
    <xf numFmtId="0" fontId="14" fillId="4" borderId="12" xfId="93" applyFont="1" applyBorder="1" applyAlignment="1">
      <alignment horizontal="left" vertical="top"/>
    </xf>
    <xf numFmtId="0" fontId="18" fillId="0" borderId="4" xfId="0" applyFont="1" applyBorder="1" applyAlignment="1">
      <alignment vertical="center" wrapText="1"/>
    </xf>
    <xf numFmtId="0" fontId="18" fillId="0" borderId="4" xfId="0" applyFont="1" applyFill="1" applyBorder="1" applyAlignment="1">
      <alignment horizontal="left" vertical="top"/>
    </xf>
    <xf numFmtId="0" fontId="18" fillId="0" borderId="4" xfId="0" applyFont="1" applyFill="1" applyBorder="1" applyAlignment="1">
      <alignment horizontal="left"/>
    </xf>
    <xf numFmtId="3" fontId="17" fillId="0" borderId="1" xfId="0" applyNumberFormat="1" applyFont="1" applyFill="1" applyBorder="1" applyAlignment="1">
      <alignment horizontal="right" vertical="center"/>
    </xf>
    <xf numFmtId="3" fontId="17" fillId="0" borderId="20" xfId="0" applyNumberFormat="1" applyFont="1" applyFill="1" applyBorder="1" applyAlignment="1">
      <alignment vertical="top" wrapText="1"/>
    </xf>
    <xf numFmtId="3" fontId="17" fillId="0" borderId="19" xfId="0" applyNumberFormat="1" applyFont="1" applyFill="1" applyBorder="1" applyAlignment="1">
      <alignment vertical="top" wrapText="1"/>
    </xf>
    <xf numFmtId="3" fontId="17" fillId="0" borderId="2" xfId="0" applyNumberFormat="1" applyFont="1" applyFill="1" applyBorder="1" applyAlignment="1">
      <alignment horizontal="right" vertical="top" wrapText="1"/>
    </xf>
    <xf numFmtId="3" fontId="17" fillId="0" borderId="1" xfId="0" applyNumberFormat="1" applyFont="1" applyFill="1" applyBorder="1" applyAlignment="1">
      <alignment horizontal="right" vertical="top" wrapText="1"/>
    </xf>
    <xf numFmtId="3" fontId="17" fillId="0" borderId="1" xfId="0" applyNumberFormat="1" applyFont="1" applyFill="1" applyBorder="1" applyAlignment="1">
      <alignment horizontal="right" vertical="center" wrapText="1"/>
    </xf>
    <xf numFmtId="3" fontId="18" fillId="0" borderId="1" xfId="0" applyNumberFormat="1" applyFont="1" applyFill="1" applyBorder="1" applyAlignment="1">
      <alignment horizontal="right" vertical="center" wrapText="1"/>
    </xf>
    <xf numFmtId="0" fontId="17" fillId="0" borderId="1" xfId="0" applyFont="1" applyFill="1" applyBorder="1" applyAlignment="1">
      <alignment vertical="top" wrapText="1"/>
    </xf>
    <xf numFmtId="0" fontId="17" fillId="0" borderId="3" xfId="0" applyFont="1" applyFill="1" applyBorder="1" applyAlignment="1">
      <alignment vertical="top" wrapText="1"/>
    </xf>
    <xf numFmtId="0" fontId="20" fillId="0" borderId="0" xfId="0" applyFont="1" applyAlignment="1"/>
    <xf numFmtId="0" fontId="24" fillId="0" borderId="0" xfId="13">
      <alignment horizontal="left" vertical="top"/>
    </xf>
    <xf numFmtId="0" fontId="16" fillId="0" borderId="6" xfId="0" applyFont="1" applyBorder="1" applyAlignment="1">
      <alignment vertical="top" wrapText="1"/>
    </xf>
    <xf numFmtId="0" fontId="16" fillId="0" borderId="4" xfId="0" applyFont="1" applyBorder="1" applyAlignment="1">
      <alignment vertical="top" wrapText="1"/>
    </xf>
    <xf numFmtId="0" fontId="25" fillId="0" borderId="0" xfId="13" applyFont="1" applyAlignment="1">
      <alignment horizontal="left"/>
    </xf>
    <xf numFmtId="0" fontId="18" fillId="0" borderId="6" xfId="0" applyFont="1" applyBorder="1" applyAlignment="1">
      <alignment vertical="top" wrapText="1"/>
    </xf>
    <xf numFmtId="0" fontId="18" fillId="0" borderId="4" xfId="0" applyFont="1" applyBorder="1" applyAlignment="1">
      <alignment vertical="top" wrapText="1"/>
    </xf>
    <xf numFmtId="3" fontId="17" fillId="0" borderId="2" xfId="0" applyNumberFormat="1" applyFont="1" applyFill="1" applyBorder="1" applyAlignment="1">
      <alignment vertical="top" wrapText="1"/>
    </xf>
    <xf numFmtId="3" fontId="17" fillId="0" borderId="1" xfId="0" applyNumberFormat="1" applyFont="1" applyFill="1" applyBorder="1" applyAlignment="1">
      <alignment vertical="top" wrapText="1"/>
    </xf>
    <xf numFmtId="0" fontId="17" fillId="0" borderId="3" xfId="0" applyFont="1" applyFill="1" applyBorder="1" applyAlignment="1">
      <alignment horizontal="right" vertical="center" wrapText="1"/>
    </xf>
    <xf numFmtId="3" fontId="18" fillId="0" borderId="1" xfId="0" applyNumberFormat="1" applyFont="1" applyFill="1" applyBorder="1" applyAlignment="1">
      <alignment vertical="top" wrapText="1"/>
    </xf>
    <xf numFmtId="1" fontId="17" fillId="0" borderId="2" xfId="0" applyNumberFormat="1" applyFont="1" applyFill="1" applyBorder="1" applyAlignment="1">
      <alignment horizontal="right" vertical="center" wrapText="1"/>
    </xf>
    <xf numFmtId="0" fontId="17" fillId="0" borderId="2" xfId="0" applyFont="1" applyFill="1" applyBorder="1" applyAlignment="1">
      <alignment horizontal="right" vertical="center" wrapText="1"/>
    </xf>
    <xf numFmtId="1" fontId="17" fillId="0" borderId="1" xfId="0" applyNumberFormat="1" applyFont="1" applyFill="1" applyBorder="1" applyAlignment="1">
      <alignment horizontal="right" vertical="center" wrapText="1"/>
    </xf>
    <xf numFmtId="0" fontId="17" fillId="0" borderId="1" xfId="0" applyFont="1" applyFill="1" applyBorder="1" applyAlignment="1">
      <alignment horizontal="right" vertical="center" wrapText="1"/>
    </xf>
    <xf numFmtId="1" fontId="18" fillId="0" borderId="1" xfId="0" applyNumberFormat="1" applyFont="1" applyFill="1" applyBorder="1" applyAlignment="1">
      <alignment horizontal="right" vertical="center" wrapText="1"/>
    </xf>
    <xf numFmtId="0" fontId="18" fillId="0" borderId="1" xfId="0" applyFont="1" applyFill="1" applyBorder="1" applyAlignment="1">
      <alignment horizontal="right" vertical="center" wrapText="1"/>
    </xf>
    <xf numFmtId="0" fontId="17" fillId="0" borderId="2" xfId="0" applyFont="1" applyFill="1" applyBorder="1" applyAlignment="1">
      <alignment vertical="top"/>
    </xf>
    <xf numFmtId="0" fontId="17" fillId="0" borderId="0" xfId="0" applyFont="1" applyFill="1" applyBorder="1" applyAlignment="1">
      <alignment vertical="top"/>
    </xf>
    <xf numFmtId="1" fontId="17" fillId="0" borderId="2" xfId="0" applyNumberFormat="1" applyFont="1" applyFill="1" applyBorder="1" applyAlignment="1">
      <alignment vertical="top"/>
    </xf>
    <xf numFmtId="0" fontId="17" fillId="0" borderId="1" xfId="0" applyFont="1" applyFill="1" applyBorder="1" applyAlignment="1">
      <alignment vertical="top"/>
    </xf>
    <xf numFmtId="1" fontId="17" fillId="0" borderId="1" xfId="0" applyNumberFormat="1" applyFont="1" applyFill="1" applyBorder="1" applyAlignment="1">
      <alignment vertical="top"/>
    </xf>
    <xf numFmtId="0" fontId="18" fillId="0" borderId="1" xfId="0" applyFont="1" applyFill="1" applyBorder="1" applyAlignment="1">
      <alignment vertical="top"/>
    </xf>
    <xf numFmtId="0" fontId="18" fillId="0" borderId="1" xfId="0" applyFont="1" applyFill="1" applyBorder="1" applyAlignment="1">
      <alignment horizontal="right" vertical="top" wrapText="1"/>
    </xf>
    <xf numFmtId="0" fontId="18" fillId="0" borderId="4" xfId="0" applyFont="1" applyBorder="1" applyAlignment="1">
      <alignment vertical="top"/>
    </xf>
    <xf numFmtId="1" fontId="17" fillId="0" borderId="1" xfId="0" applyNumberFormat="1" applyFont="1" applyBorder="1" applyAlignment="1">
      <alignment horizontal="right" vertical="center" wrapText="1"/>
    </xf>
    <xf numFmtId="0" fontId="17" fillId="0" borderId="2" xfId="0" applyFont="1" applyFill="1" applyBorder="1" applyAlignment="1">
      <alignment vertical="top" wrapText="1"/>
    </xf>
    <xf numFmtId="0" fontId="17" fillId="0" borderId="7" xfId="0" applyFont="1" applyFill="1" applyBorder="1" applyAlignment="1">
      <alignment vertical="top" wrapText="1"/>
    </xf>
    <xf numFmtId="0" fontId="18" fillId="0" borderId="1" xfId="0" applyFont="1" applyFill="1" applyBorder="1" applyAlignment="1">
      <alignment vertical="top" wrapText="1"/>
    </xf>
    <xf numFmtId="0" fontId="18" fillId="0" borderId="3" xfId="0" applyFont="1" applyFill="1" applyBorder="1" applyAlignment="1">
      <alignment vertical="top" wrapText="1"/>
    </xf>
    <xf numFmtId="3" fontId="17" fillId="2" borderId="2" xfId="0" applyNumberFormat="1" applyFont="1" applyFill="1" applyBorder="1" applyAlignment="1">
      <alignment horizontal="right" vertical="top"/>
    </xf>
    <xf numFmtId="3" fontId="17" fillId="2" borderId="1" xfId="0" applyNumberFormat="1" applyFont="1" applyFill="1" applyBorder="1" applyAlignment="1">
      <alignment horizontal="right" vertical="top"/>
    </xf>
    <xf numFmtId="3" fontId="18" fillId="2" borderId="1" xfId="0" applyNumberFormat="1" applyFont="1" applyFill="1" applyBorder="1" applyAlignment="1">
      <alignment horizontal="right" vertical="top"/>
    </xf>
    <xf numFmtId="0" fontId="18" fillId="2" borderId="3" xfId="0" applyFont="1" applyFill="1" applyBorder="1" applyAlignment="1">
      <alignment horizontal="right" vertical="top"/>
    </xf>
    <xf numFmtId="0" fontId="18" fillId="2" borderId="4" xfId="0" applyFont="1" applyFill="1" applyBorder="1" applyAlignment="1">
      <alignment vertical="top"/>
    </xf>
    <xf numFmtId="0" fontId="18" fillId="2" borderId="4" xfId="0" applyFont="1" applyFill="1" applyBorder="1" applyAlignment="1">
      <alignment horizontal="left" vertical="top"/>
    </xf>
    <xf numFmtId="3" fontId="17" fillId="0" borderId="2" xfId="0" applyNumberFormat="1" applyFont="1" applyFill="1" applyBorder="1" applyAlignment="1">
      <alignment horizontal="right" vertical="top"/>
    </xf>
    <xf numFmtId="3" fontId="17" fillId="0" borderId="1" xfId="0" applyNumberFormat="1" applyFont="1" applyFill="1" applyBorder="1" applyAlignment="1">
      <alignment horizontal="right" vertical="top"/>
    </xf>
    <xf numFmtId="0" fontId="16" fillId="0" borderId="4" xfId="0" applyFont="1" applyBorder="1" applyAlignment="1">
      <alignment horizontal="left" vertical="top" wrapText="1"/>
    </xf>
    <xf numFmtId="46" fontId="17" fillId="0" borderId="5" xfId="0" applyNumberFormat="1" applyFont="1" applyFill="1" applyBorder="1" applyAlignment="1">
      <alignment horizontal="right" vertical="center" wrapText="1"/>
    </xf>
    <xf numFmtId="46" fontId="17" fillId="0" borderId="3" xfId="0" applyNumberFormat="1" applyFont="1" applyFill="1" applyBorder="1" applyAlignment="1">
      <alignment horizontal="right" vertical="center" wrapText="1"/>
    </xf>
    <xf numFmtId="46" fontId="18" fillId="0" borderId="3" xfId="0" applyNumberFormat="1" applyFont="1" applyFill="1" applyBorder="1" applyAlignment="1">
      <alignment horizontal="right" vertical="center" wrapText="1"/>
    </xf>
    <xf numFmtId="1" fontId="18" fillId="0" borderId="1" xfId="0" applyNumberFormat="1" applyFont="1" applyFill="1" applyBorder="1" applyAlignment="1">
      <alignment wrapText="1"/>
    </xf>
    <xf numFmtId="1" fontId="17" fillId="0" borderId="2" xfId="0" applyNumberFormat="1" applyFont="1" applyFill="1" applyBorder="1" applyAlignment="1">
      <alignment vertical="top" wrapText="1"/>
    </xf>
    <xf numFmtId="1" fontId="17" fillId="0" borderId="1" xfId="0" applyNumberFormat="1" applyFont="1" applyFill="1" applyBorder="1" applyAlignment="1">
      <alignment vertical="top" wrapText="1"/>
    </xf>
    <xf numFmtId="0" fontId="0" fillId="2" borderId="0" xfId="0" applyFill="1" applyAlignment="1"/>
    <xf numFmtId="0" fontId="17" fillId="0" borderId="1" xfId="94" applyBorder="1">
      <alignment horizontal="left" vertical="top" wrapText="1"/>
    </xf>
    <xf numFmtId="0" fontId="17" fillId="0" borderId="1" xfId="94" applyBorder="1" applyAlignment="1">
      <alignment horizontal="center" vertical="top" wrapText="1"/>
    </xf>
    <xf numFmtId="0" fontId="14" fillId="4" borderId="15" xfId="93" applyFont="1" applyBorder="1" applyAlignment="1">
      <alignment horizontal="center"/>
    </xf>
    <xf numFmtId="0" fontId="14" fillId="4" borderId="15" xfId="93" applyFont="1" applyBorder="1" applyAlignment="1">
      <alignment horizontal="center" wrapText="1"/>
    </xf>
    <xf numFmtId="0" fontId="14" fillId="4" borderId="12" xfId="93" applyFont="1" applyBorder="1" applyAlignment="1">
      <alignment horizontal="center"/>
    </xf>
    <xf numFmtId="0" fontId="17" fillId="0" borderId="3" xfId="94" applyBorder="1">
      <alignment horizontal="left" vertical="top" wrapText="1"/>
    </xf>
    <xf numFmtId="0" fontId="24" fillId="0" borderId="0" xfId="13" applyAlignment="1">
      <alignment horizontal="left" vertical="top" indent="2"/>
    </xf>
    <xf numFmtId="0" fontId="14" fillId="4" borderId="15" xfId="93" applyFont="1" applyBorder="1" applyAlignment="1">
      <alignment horizontal="left"/>
    </xf>
    <xf numFmtId="0" fontId="14" fillId="4" borderId="12" xfId="93" applyFont="1" applyBorder="1" applyAlignment="1">
      <alignment horizontal="center" wrapText="1"/>
    </xf>
    <xf numFmtId="0" fontId="17" fillId="0" borderId="3" xfId="94" applyBorder="1" applyAlignment="1">
      <alignment horizontal="center" vertical="top" wrapText="1"/>
    </xf>
    <xf numFmtId="0" fontId="14" fillId="4" borderId="28" xfId="93" applyFont="1" applyBorder="1" applyAlignment="1">
      <alignment horizontal="center" wrapText="1"/>
    </xf>
    <xf numFmtId="0" fontId="18" fillId="0" borderId="4" xfId="94" applyFont="1" applyBorder="1" applyAlignment="1">
      <alignment horizontal="left" vertical="top" wrapText="1"/>
    </xf>
    <xf numFmtId="0" fontId="14" fillId="4" borderId="10" xfId="93" applyFont="1" applyBorder="1" applyAlignment="1">
      <alignment horizontal="center"/>
    </xf>
    <xf numFmtId="0" fontId="14" fillId="4" borderId="10" xfId="93" applyFont="1" applyBorder="1" applyAlignment="1">
      <alignment horizontal="center" wrapText="1"/>
    </xf>
    <xf numFmtId="0" fontId="14" fillId="4" borderId="11" xfId="93" applyFont="1" applyBorder="1" applyAlignment="1">
      <alignment horizontal="center" wrapText="1"/>
    </xf>
    <xf numFmtId="0" fontId="18" fillId="5" borderId="11" xfId="95" applyFont="1" applyBorder="1" applyAlignment="1">
      <alignment vertical="top"/>
    </xf>
    <xf numFmtId="0" fontId="18" fillId="0" borderId="4" xfId="94" applyFont="1" applyBorder="1">
      <alignment horizontal="left" vertical="top" wrapText="1"/>
    </xf>
    <xf numFmtId="0" fontId="18" fillId="0" borderId="11" xfId="0" applyFont="1" applyBorder="1" applyAlignment="1">
      <alignment vertical="top"/>
    </xf>
    <xf numFmtId="0" fontId="17" fillId="0" borderId="1" xfId="0" applyFont="1" applyBorder="1" applyAlignment="1">
      <alignment horizontal="left" vertical="top" wrapText="1"/>
    </xf>
    <xf numFmtId="0" fontId="17" fillId="0" borderId="3" xfId="0" applyFont="1" applyBorder="1" applyAlignment="1">
      <alignment horizontal="left" vertical="top" wrapText="1"/>
    </xf>
    <xf numFmtId="0" fontId="17" fillId="0" borderId="4" xfId="94" applyBorder="1" applyAlignment="1">
      <alignment vertical="top" wrapText="1"/>
    </xf>
    <xf numFmtId="0" fontId="17" fillId="0" borderId="4" xfId="94" applyBorder="1" applyAlignment="1">
      <alignment horizontal="center" vertical="top" wrapText="1"/>
    </xf>
    <xf numFmtId="0" fontId="18" fillId="2" borderId="4" xfId="0" applyFont="1" applyFill="1" applyBorder="1" applyAlignment="1">
      <alignment vertical="top" wrapText="1"/>
    </xf>
    <xf numFmtId="169" fontId="17" fillId="2" borderId="7" xfId="2" applyNumberFormat="1" applyFont="1" applyFill="1" applyBorder="1" applyAlignment="1">
      <alignment horizontal="right" vertical="top"/>
    </xf>
    <xf numFmtId="169" fontId="17" fillId="2" borderId="3" xfId="2" applyNumberFormat="1" applyFont="1" applyFill="1" applyBorder="1" applyAlignment="1">
      <alignment horizontal="right" vertical="top"/>
    </xf>
    <xf numFmtId="0" fontId="23" fillId="4" borderId="11" xfId="12" applyBorder="1" applyAlignment="1">
      <alignment horizontal="center" wrapText="1"/>
    </xf>
    <xf numFmtId="0" fontId="14" fillId="4" borderId="27" xfId="12" applyFont="1" applyBorder="1" applyAlignment="1">
      <alignment horizontal="center" wrapText="1"/>
    </xf>
    <xf numFmtId="169" fontId="17" fillId="0" borderId="7" xfId="2" applyNumberFormat="1" applyFont="1" applyBorder="1" applyAlignment="1">
      <alignment horizontal="right" vertical="top" wrapText="1"/>
    </xf>
    <xf numFmtId="169" fontId="17" fillId="0" borderId="3" xfId="2" applyNumberFormat="1" applyFont="1" applyBorder="1" applyAlignment="1">
      <alignment horizontal="right" vertical="top" wrapText="1"/>
    </xf>
    <xf numFmtId="1" fontId="17" fillId="0" borderId="3" xfId="0" applyNumberFormat="1" applyFont="1" applyFill="1" applyBorder="1" applyAlignment="1">
      <alignment horizontal="right" vertical="top" wrapText="1"/>
    </xf>
    <xf numFmtId="0" fontId="14" fillId="4" borderId="27" xfId="12" applyFont="1" applyBorder="1" applyAlignment="1">
      <alignment horizontal="center"/>
    </xf>
    <xf numFmtId="0" fontId="23" fillId="4" borderId="10" xfId="12" applyFont="1" applyBorder="1" applyAlignment="1">
      <alignment horizontal="left" wrapText="1"/>
    </xf>
    <xf numFmtId="0" fontId="23" fillId="4" borderId="11" xfId="12" applyFont="1" applyBorder="1" applyAlignment="1">
      <alignment horizontal="center" wrapText="1"/>
    </xf>
    <xf numFmtId="0" fontId="16" fillId="0" borderId="6" xfId="0" applyFont="1" applyBorder="1" applyAlignment="1">
      <alignment vertical="top"/>
    </xf>
    <xf numFmtId="0" fontId="16" fillId="0" borderId="4" xfId="0" applyFont="1" applyBorder="1" applyAlignment="1">
      <alignment vertical="top"/>
    </xf>
    <xf numFmtId="169" fontId="17" fillId="0" borderId="5" xfId="2" applyNumberFormat="1" applyFont="1" applyFill="1" applyBorder="1" applyAlignment="1">
      <alignment vertical="top"/>
    </xf>
    <xf numFmtId="169" fontId="17" fillId="0" borderId="3" xfId="2" applyNumberFormat="1" applyFont="1" applyFill="1" applyBorder="1" applyAlignment="1">
      <alignment vertical="top"/>
    </xf>
    <xf numFmtId="169" fontId="18" fillId="0" borderId="3" xfId="2" applyNumberFormat="1" applyFont="1" applyFill="1" applyBorder="1" applyAlignment="1">
      <alignment vertical="top"/>
    </xf>
    <xf numFmtId="20" fontId="17" fillId="0" borderId="5" xfId="0" applyNumberFormat="1" applyFont="1" applyFill="1" applyBorder="1" applyAlignment="1">
      <alignment horizontal="right" vertical="top" wrapText="1"/>
    </xf>
    <xf numFmtId="20" fontId="17" fillId="0" borderId="3" xfId="0" applyNumberFormat="1" applyFont="1" applyFill="1" applyBorder="1" applyAlignment="1">
      <alignment horizontal="right" vertical="top" wrapText="1"/>
    </xf>
    <xf numFmtId="0" fontId="17" fillId="0" borderId="3" xfId="0" applyFont="1" applyFill="1" applyBorder="1" applyAlignment="1">
      <alignment horizontal="right" vertical="top" wrapText="1"/>
    </xf>
    <xf numFmtId="20" fontId="18" fillId="0" borderId="3" xfId="0" applyNumberFormat="1" applyFont="1" applyFill="1" applyBorder="1" applyAlignment="1">
      <alignment horizontal="right" vertical="top" wrapText="1"/>
    </xf>
    <xf numFmtId="170" fontId="17" fillId="0" borderId="2" xfId="0" applyNumberFormat="1" applyFont="1" applyFill="1" applyBorder="1" applyAlignment="1">
      <alignment horizontal="right" vertical="top" wrapText="1"/>
    </xf>
    <xf numFmtId="170" fontId="17" fillId="0" borderId="7" xfId="0" applyNumberFormat="1" applyFont="1" applyFill="1" applyBorder="1" applyAlignment="1">
      <alignment horizontal="right" vertical="top" wrapText="1"/>
    </xf>
    <xf numFmtId="170" fontId="17" fillId="0" borderId="1" xfId="0" applyNumberFormat="1" applyFont="1" applyFill="1" applyBorder="1" applyAlignment="1">
      <alignment horizontal="right" vertical="top" wrapText="1"/>
    </xf>
    <xf numFmtId="170" fontId="17" fillId="0" borderId="3" xfId="0" applyNumberFormat="1" applyFont="1" applyFill="1" applyBorder="1" applyAlignment="1">
      <alignment horizontal="right" vertical="top" wrapText="1"/>
    </xf>
    <xf numFmtId="170" fontId="18" fillId="0" borderId="1" xfId="0" applyNumberFormat="1" applyFont="1" applyFill="1" applyBorder="1" applyAlignment="1">
      <alignment horizontal="right" vertical="top" wrapText="1"/>
    </xf>
    <xf numFmtId="170" fontId="18" fillId="0" borderId="3" xfId="0" applyNumberFormat="1" applyFont="1" applyFill="1" applyBorder="1" applyAlignment="1">
      <alignment horizontal="right" vertical="top" wrapText="1"/>
    </xf>
    <xf numFmtId="170" fontId="17" fillId="0" borderId="5" xfId="0" applyNumberFormat="1" applyFont="1" applyFill="1" applyBorder="1" applyAlignment="1">
      <alignment horizontal="right" vertical="top" wrapText="1"/>
    </xf>
    <xf numFmtId="0" fontId="16" fillId="0" borderId="6" xfId="0" applyFont="1" applyBorder="1" applyAlignment="1">
      <alignment horizontal="left" vertical="top" wrapText="1"/>
    </xf>
    <xf numFmtId="0" fontId="18" fillId="0" borderId="4" xfId="0" applyFont="1" applyBorder="1" applyAlignment="1">
      <alignment horizontal="left" vertical="top" wrapText="1"/>
    </xf>
    <xf numFmtId="0" fontId="23" fillId="4" borderId="10" xfId="12" applyBorder="1" applyAlignment="1">
      <alignment horizontal="center" vertical="top" wrapText="1"/>
    </xf>
    <xf numFmtId="0" fontId="23" fillId="4" borderId="11" xfId="12" applyBorder="1" applyAlignment="1">
      <alignment horizontal="center" vertical="top" wrapText="1"/>
    </xf>
    <xf numFmtId="0" fontId="17" fillId="0" borderId="1" xfId="0" applyFont="1" applyFill="1" applyBorder="1" applyAlignment="1">
      <alignment horizontal="right" vertical="top"/>
    </xf>
    <xf numFmtId="3" fontId="18" fillId="0" borderId="1" xfId="0" applyNumberFormat="1" applyFont="1" applyFill="1" applyBorder="1" applyAlignment="1">
      <alignment horizontal="right" vertical="top"/>
    </xf>
    <xf numFmtId="169" fontId="17" fillId="0" borderId="5" xfId="0" applyNumberFormat="1" applyFont="1" applyFill="1" applyBorder="1" applyAlignment="1">
      <alignment horizontal="right" vertical="top"/>
    </xf>
    <xf numFmtId="0" fontId="23" fillId="4" borderId="10" xfId="12" applyBorder="1" applyAlignment="1">
      <alignment horizontal="center"/>
    </xf>
    <xf numFmtId="0" fontId="23" fillId="4" borderId="10" xfId="12" applyFont="1" applyBorder="1" applyAlignment="1">
      <alignment horizontal="center"/>
    </xf>
    <xf numFmtId="169" fontId="17" fillId="0" borderId="3" xfId="0" applyNumberFormat="1" applyFont="1" applyFill="1" applyBorder="1" applyAlignment="1">
      <alignment horizontal="right" vertical="top"/>
    </xf>
    <xf numFmtId="169" fontId="18" fillId="0" borderId="3" xfId="0" applyNumberFormat="1" applyFont="1" applyBorder="1" applyAlignment="1">
      <alignment horizontal="right" vertical="top"/>
    </xf>
    <xf numFmtId="1" fontId="17" fillId="2" borderId="20" xfId="0" applyNumberFormat="1" applyFont="1" applyFill="1" applyBorder="1" applyAlignment="1">
      <alignment horizontal="right" vertical="top" wrapText="1"/>
    </xf>
    <xf numFmtId="1" fontId="17" fillId="2" borderId="19" xfId="0" applyNumberFormat="1" applyFont="1" applyFill="1" applyBorder="1" applyAlignment="1">
      <alignment horizontal="right" vertical="top" wrapText="1"/>
    </xf>
    <xf numFmtId="1" fontId="17" fillId="2" borderId="21" xfId="0" applyNumberFormat="1" applyFont="1" applyFill="1" applyBorder="1" applyAlignment="1">
      <alignment horizontal="right" vertical="top" wrapText="1"/>
    </xf>
    <xf numFmtId="1" fontId="17" fillId="2" borderId="1" xfId="0" applyNumberFormat="1" applyFont="1" applyFill="1" applyBorder="1" applyAlignment="1">
      <alignment horizontal="right" vertical="top" wrapText="1"/>
    </xf>
    <xf numFmtId="1" fontId="18" fillId="0" borderId="1" xfId="0" applyNumberFormat="1" applyFont="1" applyFill="1" applyBorder="1" applyAlignment="1">
      <alignment vertical="top" wrapText="1"/>
    </xf>
    <xf numFmtId="169" fontId="17" fillId="2" borderId="7" xfId="2" applyNumberFormat="1" applyFont="1" applyFill="1" applyBorder="1" applyAlignment="1">
      <alignment horizontal="right" vertical="top" wrapText="1"/>
    </xf>
    <xf numFmtId="169" fontId="17" fillId="2" borderId="3" xfId="2" applyNumberFormat="1" applyFont="1" applyFill="1" applyBorder="1" applyAlignment="1">
      <alignment horizontal="right" vertical="top" wrapText="1"/>
    </xf>
    <xf numFmtId="169" fontId="18" fillId="0" borderId="3" xfId="2" applyNumberFormat="1" applyFont="1" applyFill="1" applyBorder="1" applyAlignment="1">
      <alignment vertical="top" wrapText="1"/>
    </xf>
    <xf numFmtId="169" fontId="17" fillId="0" borderId="5" xfId="2" applyNumberFormat="1" applyFont="1" applyFill="1" applyBorder="1" applyAlignment="1">
      <alignment wrapText="1"/>
    </xf>
    <xf numFmtId="169" fontId="17" fillId="0" borderId="3" xfId="2" applyNumberFormat="1" applyFont="1" applyFill="1" applyBorder="1" applyAlignment="1">
      <alignment wrapText="1"/>
    </xf>
    <xf numFmtId="169" fontId="18" fillId="0" borderId="3" xfId="2" applyNumberFormat="1" applyFont="1" applyFill="1" applyBorder="1" applyAlignment="1">
      <alignment wrapText="1"/>
    </xf>
    <xf numFmtId="169" fontId="17" fillId="0" borderId="7" xfId="2" applyNumberFormat="1" applyFont="1" applyFill="1" applyBorder="1" applyAlignment="1">
      <alignment vertical="top" wrapText="1"/>
    </xf>
    <xf numFmtId="169" fontId="17" fillId="0" borderId="3" xfId="2" applyNumberFormat="1" applyFont="1" applyFill="1" applyBorder="1" applyAlignment="1">
      <alignment vertical="top" wrapText="1"/>
    </xf>
    <xf numFmtId="0" fontId="23" fillId="4" borderId="24" xfId="12" applyFont="1" applyBorder="1" applyAlignment="1">
      <alignment horizontal="centerContinuous"/>
    </xf>
    <xf numFmtId="0" fontId="17" fillId="2" borderId="6" xfId="0" applyFont="1" applyFill="1" applyBorder="1" applyAlignment="1">
      <alignment vertical="top"/>
    </xf>
    <xf numFmtId="0" fontId="17" fillId="2" borderId="4" xfId="0" applyFont="1" applyFill="1" applyBorder="1" applyAlignment="1">
      <alignment vertical="top"/>
    </xf>
    <xf numFmtId="0" fontId="17" fillId="2" borderId="4" xfId="0" applyFont="1" applyFill="1" applyBorder="1" applyAlignment="1">
      <alignment vertical="top" wrapText="1"/>
    </xf>
    <xf numFmtId="0" fontId="23" fillId="4" borderId="13" xfId="93" applyBorder="1" applyAlignment="1">
      <alignment horizontal="centerContinuous"/>
    </xf>
    <xf numFmtId="0" fontId="23" fillId="4" borderId="14" xfId="93" applyBorder="1" applyAlignment="1">
      <alignment horizontal="centerContinuous"/>
    </xf>
    <xf numFmtId="0" fontId="23" fillId="4" borderId="26" xfId="93" applyBorder="1" applyAlignment="1">
      <alignment horizontal="centerContinuous"/>
    </xf>
    <xf numFmtId="169" fontId="17" fillId="0" borderId="2" xfId="2" applyNumberFormat="1" applyFont="1" applyBorder="1" applyAlignment="1">
      <alignment horizontal="right" vertical="center" wrapText="1"/>
    </xf>
    <xf numFmtId="169" fontId="17" fillId="0" borderId="1" xfId="2" applyNumberFormat="1" applyFont="1" applyBorder="1" applyAlignment="1">
      <alignment horizontal="right" vertical="center" wrapText="1"/>
    </xf>
    <xf numFmtId="169" fontId="17" fillId="0" borderId="2" xfId="2" applyNumberFormat="1" applyFont="1" applyFill="1" applyBorder="1" applyAlignment="1">
      <alignment vertical="top" wrapText="1"/>
    </xf>
    <xf numFmtId="169" fontId="17" fillId="0" borderId="1" xfId="2" applyNumberFormat="1" applyFont="1" applyFill="1" applyBorder="1" applyAlignment="1">
      <alignment vertical="top" wrapText="1"/>
    </xf>
    <xf numFmtId="0" fontId="17" fillId="0" borderId="0" xfId="11" applyFont="1" applyFill="1" applyBorder="1">
      <alignment horizontal="left" vertical="top" wrapText="1"/>
    </xf>
    <xf numFmtId="0" fontId="39" fillId="0" borderId="0" xfId="15" applyFill="1" applyAlignment="1">
      <alignment horizontal="left" vertical="top" wrapText="1"/>
    </xf>
    <xf numFmtId="0" fontId="24" fillId="0" borderId="0" xfId="13" applyAlignment="1">
      <alignment horizontal="left" vertical="top" wrapText="1"/>
    </xf>
    <xf numFmtId="0" fontId="39" fillId="2" borderId="0" xfId="15" applyFill="1" applyAlignment="1">
      <alignment horizontal="left" vertical="top" wrapText="1"/>
    </xf>
    <xf numFmtId="0" fontId="39" fillId="2" borderId="25" xfId="15" applyFill="1" applyBorder="1" applyAlignment="1">
      <alignment horizontal="left" vertical="top" wrapText="1"/>
    </xf>
    <xf numFmtId="0" fontId="47" fillId="2" borderId="25" xfId="15" applyFont="1" applyFill="1" applyBorder="1" applyAlignment="1">
      <alignment horizontal="left" vertical="top" wrapText="1"/>
    </xf>
    <xf numFmtId="0" fontId="47" fillId="2" borderId="0" xfId="15" applyFont="1" applyFill="1" applyAlignment="1">
      <alignment horizontal="left" vertical="top" wrapText="1"/>
    </xf>
    <xf numFmtId="0" fontId="24" fillId="0" borderId="0" xfId="13" applyFont="1" applyAlignment="1">
      <alignment horizontal="left" vertical="top" wrapText="1"/>
    </xf>
    <xf numFmtId="0" fontId="29" fillId="0" borderId="0" xfId="11" applyAlignment="1">
      <alignment horizontal="left" vertical="top" wrapText="1"/>
    </xf>
    <xf numFmtId="0" fontId="24" fillId="0" borderId="0" xfId="13" applyNumberFormat="1" applyFont="1" applyAlignment="1">
      <alignment vertical="top" wrapText="1"/>
    </xf>
    <xf numFmtId="0" fontId="24" fillId="0" borderId="0" xfId="13" applyNumberFormat="1" applyFont="1" applyAlignment="1">
      <alignment vertical="top"/>
    </xf>
    <xf numFmtId="0" fontId="36" fillId="3" borderId="0" xfId="0" applyFont="1" applyFill="1" applyAlignment="1">
      <alignment vertical="center" wrapText="1"/>
    </xf>
  </cellXfs>
  <cellStyles count="110">
    <cellStyle name="Body_text" xfId="11"/>
    <cellStyle name="Body_text 2" xfId="94"/>
    <cellStyle name="Comma" xfId="3" builtinId="3" customBuiltin="1"/>
    <cellStyle name="Comma [0]" xfId="4" builtinId="6" customBuiltin="1"/>
    <cellStyle name="Comma [0] 2" xfId="30"/>
    <cellStyle name="Comma [0] 2 2" xfId="99"/>
    <cellStyle name="Comma [0] 3" xfId="20"/>
    <cellStyle name="Comma [0] 4" xfId="87"/>
    <cellStyle name="Comma 10" xfId="50"/>
    <cellStyle name="Comma 11" xfId="52"/>
    <cellStyle name="Comma 12" xfId="54"/>
    <cellStyle name="Comma 13" xfId="56"/>
    <cellStyle name="Comma 14" xfId="58"/>
    <cellStyle name="Comma 15" xfId="60"/>
    <cellStyle name="Comma 16" xfId="62"/>
    <cellStyle name="Comma 17" xfId="64"/>
    <cellStyle name="Comma 18" xfId="66"/>
    <cellStyle name="Comma 19" xfId="68"/>
    <cellStyle name="Comma 2" xfId="29"/>
    <cellStyle name="Comma 2 2" xfId="100"/>
    <cellStyle name="Comma 20" xfId="69"/>
    <cellStyle name="Comma 21" xfId="70"/>
    <cellStyle name="Comma 22" xfId="71"/>
    <cellStyle name="Comma 23" xfId="72"/>
    <cellStyle name="Comma 24" xfId="73"/>
    <cellStyle name="Comma 25" xfId="74"/>
    <cellStyle name="Comma 26" xfId="75"/>
    <cellStyle name="Comma 27" xfId="76"/>
    <cellStyle name="Comma 28" xfId="77"/>
    <cellStyle name="Comma 29" xfId="78"/>
    <cellStyle name="Comma 3" xfId="28"/>
    <cellStyle name="Comma 3 2" xfId="101"/>
    <cellStyle name="Comma 30" xfId="79"/>
    <cellStyle name="Comma 31" xfId="80"/>
    <cellStyle name="Comma 32" xfId="86"/>
    <cellStyle name="Comma 33" xfId="84"/>
    <cellStyle name="Comma 34" xfId="106"/>
    <cellStyle name="Comma 35" xfId="108"/>
    <cellStyle name="Comma 4" xfId="19"/>
    <cellStyle name="Comma 5" xfId="16"/>
    <cellStyle name="Comma 6" xfId="42"/>
    <cellStyle name="Comma 7" xfId="44"/>
    <cellStyle name="Comma 8" xfId="46"/>
    <cellStyle name="Comma 9" xfId="48"/>
    <cellStyle name="Currency" xfId="5" builtinId="4" customBuiltin="1"/>
    <cellStyle name="Currency [0]" xfId="6" builtinId="7" customBuiltin="1"/>
    <cellStyle name="Currency [0] 2" xfId="32"/>
    <cellStyle name="Currency [0] 2 2" xfId="102"/>
    <cellStyle name="Currency [0] 3" xfId="22"/>
    <cellStyle name="Currency [0] 4" xfId="89"/>
    <cellStyle name="Currency 10" xfId="36"/>
    <cellStyle name="Currency 11" xfId="39"/>
    <cellStyle name="Currency 12" xfId="17"/>
    <cellStyle name="Currency 13" xfId="27"/>
    <cellStyle name="Currency 14" xfId="38"/>
    <cellStyle name="Currency 15" xfId="23"/>
    <cellStyle name="Currency 16" xfId="18"/>
    <cellStyle name="Currency 17" xfId="35"/>
    <cellStyle name="Currency 18" xfId="41"/>
    <cellStyle name="Currency 19" xfId="43"/>
    <cellStyle name="Currency 2" xfId="31"/>
    <cellStyle name="Currency 2 2" xfId="103"/>
    <cellStyle name="Currency 20" xfId="45"/>
    <cellStyle name="Currency 21" xfId="47"/>
    <cellStyle name="Currency 22" xfId="49"/>
    <cellStyle name="Currency 23" xfId="51"/>
    <cellStyle name="Currency 24" xfId="53"/>
    <cellStyle name="Currency 25" xfId="55"/>
    <cellStyle name="Currency 26" xfId="57"/>
    <cellStyle name="Currency 27" xfId="59"/>
    <cellStyle name="Currency 28" xfId="61"/>
    <cellStyle name="Currency 29" xfId="63"/>
    <cellStyle name="Currency 3" xfId="33"/>
    <cellStyle name="Currency 3 2" xfId="104"/>
    <cellStyle name="Currency 30" xfId="65"/>
    <cellStyle name="Currency 31" xfId="67"/>
    <cellStyle name="Currency 32" xfId="88"/>
    <cellStyle name="Currency 33" xfId="97"/>
    <cellStyle name="Currency 34" xfId="107"/>
    <cellStyle name="Currency 35" xfId="109"/>
    <cellStyle name="Currency 4" xfId="21"/>
    <cellStyle name="Currency 5" xfId="24"/>
    <cellStyle name="Currency 6" xfId="26"/>
    <cellStyle name="Currency 7" xfId="37"/>
    <cellStyle name="Currency 8" xfId="40"/>
    <cellStyle name="Currency 9" xfId="25"/>
    <cellStyle name="Figure_title" xfId="83"/>
    <cellStyle name="Followed Hyperlink" xfId="82" builtinId="9" customBuiltin="1"/>
    <cellStyle name="Header_row" xfId="12"/>
    <cellStyle name="Header_row 3" xfId="93"/>
    <cellStyle name="Heading 1" xfId="7" builtinId="16" customBuiltin="1"/>
    <cellStyle name="Heading 2" xfId="8" builtinId="17" customBuiltin="1"/>
    <cellStyle name="Heading 2 2" xfId="90"/>
    <cellStyle name="Heading 3" xfId="9" builtinId="18" customBuiltin="1"/>
    <cellStyle name="Heading 3 2" xfId="91"/>
    <cellStyle name="Heading 4" xfId="10" builtinId="19" customBuiltin="1"/>
    <cellStyle name="Heading 4 2" xfId="92"/>
    <cellStyle name="Hyperlink" xfId="1" builtinId="8" customBuiltin="1"/>
    <cellStyle name="Hyperlink 2" xfId="98"/>
    <cellStyle name="Hyperlink 3" xfId="85"/>
    <cellStyle name="Normal" xfId="0" builtinId="0"/>
    <cellStyle name="Normal 2" xfId="34"/>
    <cellStyle name="Normal 2 2" xfId="81"/>
    <cellStyle name="Normal 2 3" xfId="105"/>
    <cellStyle name="Notes_sources" xfId="13"/>
    <cellStyle name="Percent" xfId="2" builtinId="5"/>
    <cellStyle name="Sub_row" xfId="14"/>
    <cellStyle name="Sub_row 2" xfId="95"/>
    <cellStyle name="Table_title" xfId="15"/>
    <cellStyle name="Table_title 2" xfId="96"/>
  </cellStyles>
  <dxfs count="0"/>
  <tableStyles count="0" defaultTableStyle="TableStyleMedium2" defaultPivotStyle="PivotStyleLight16"/>
  <colors>
    <mruColors>
      <color rgb="FF58595B"/>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4791075</xdr:colOff>
      <xdr:row>9</xdr:row>
      <xdr:rowOff>85725</xdr:rowOff>
    </xdr:from>
    <xdr:to>
      <xdr:col>0</xdr:col>
      <xdr:colOff>6528435</xdr:colOff>
      <xdr:row>14</xdr:row>
      <xdr:rowOff>3810</xdr:rowOff>
    </xdr:to>
    <xdr:pic>
      <xdr:nvPicPr>
        <xdr:cNvPr id="4" name="Picture 3" descr="Le logo de l’Institut canadien d'information sur la santé." title="Institut canadien d'information sur la santé"/>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1075" y="4857750"/>
          <a:ext cx="1737360" cy="8229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dia@icis.ca" TargetMode="External"/><Relationship Id="rId1" Type="http://schemas.openxmlformats.org/officeDocument/2006/relationships/hyperlink" Target="mailto:rcra@icis.c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tabSelected="1" zoomScaleNormal="100" zoomScaleSheetLayoutView="90" workbookViewId="0"/>
  </sheetViews>
  <sheetFormatPr defaultRowHeight="14.25"/>
  <cols>
    <col min="1" max="1" width="86.625" customWidth="1"/>
  </cols>
  <sheetData>
    <row r="1" spans="1:9" ht="177" customHeight="1">
      <c r="A1" s="86" t="s">
        <v>209</v>
      </c>
      <c r="B1" s="84"/>
      <c r="C1" s="84"/>
      <c r="D1" s="84"/>
      <c r="E1" s="84"/>
      <c r="F1" s="84"/>
      <c r="G1" s="84"/>
      <c r="H1" s="84"/>
      <c r="I1" s="84"/>
    </row>
    <row r="2" spans="1:9" ht="56.25" customHeight="1">
      <c r="A2" s="87" t="s">
        <v>210</v>
      </c>
      <c r="B2" s="84"/>
      <c r="C2" s="84"/>
      <c r="D2" s="84"/>
      <c r="E2" s="84"/>
      <c r="F2" s="84"/>
      <c r="G2" s="84"/>
      <c r="H2" s="84"/>
      <c r="I2" s="84"/>
    </row>
    <row r="3" spans="1:9" ht="39.950000000000003" customHeight="1">
      <c r="A3" s="89" t="s">
        <v>91</v>
      </c>
      <c r="B3" s="88"/>
      <c r="C3" s="88"/>
      <c r="D3" s="88"/>
      <c r="E3" s="88"/>
      <c r="F3" s="88"/>
      <c r="G3" s="88"/>
      <c r="H3" s="88"/>
      <c r="I3" s="88"/>
    </row>
    <row r="4" spans="1:9" ht="15" customHeight="1">
      <c r="A4" s="59" t="s">
        <v>92</v>
      </c>
    </row>
    <row r="5" spans="1:9" ht="29.25" customHeight="1">
      <c r="A5" s="81" t="s">
        <v>93</v>
      </c>
      <c r="B5" s="81"/>
      <c r="C5" s="81"/>
      <c r="D5" s="81"/>
    </row>
    <row r="6" spans="1:9" ht="15" customHeight="1">
      <c r="A6" s="59" t="s">
        <v>94</v>
      </c>
    </row>
    <row r="7" spans="1:9" ht="15" customHeight="1">
      <c r="A7" s="81" t="s">
        <v>95</v>
      </c>
      <c r="B7" s="81"/>
    </row>
  </sheetData>
  <hyperlinks>
    <hyperlink ref="A5" r:id="rId1"/>
    <hyperlink ref="A7" r:id="rId2"/>
  </hyperlinks>
  <pageMargins left="0.7" right="0.7" top="0.75" bottom="0.75" header="0.3" footer="0.3"/>
  <pageSetup fitToWidth="0" fitToHeight="0" orientation="portrait" r:id="rId3"/>
  <headerFooter>
    <oddFooter>&amp;L&amp;9&amp;K000000© 2016 ICIS&amp;R&amp;9&amp;P</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Normal="100" zoomScaleSheetLayoutView="100" workbookViewId="0"/>
  </sheetViews>
  <sheetFormatPr defaultRowHeight="14.25"/>
  <cols>
    <col min="1" max="1" width="18.875" customWidth="1"/>
    <col min="2" max="4" width="14.25" customWidth="1"/>
  </cols>
  <sheetData>
    <row r="1" spans="1:7" s="92" customFormat="1" ht="24" customHeight="1">
      <c r="A1" s="90" t="s">
        <v>90</v>
      </c>
      <c r="C1" s="99"/>
    </row>
    <row r="2" spans="1:7" s="36" customFormat="1" ht="36" customHeight="1">
      <c r="A2" s="338" t="s">
        <v>248</v>
      </c>
      <c r="B2" s="338"/>
      <c r="C2" s="338"/>
      <c r="D2" s="338"/>
      <c r="E2" s="104"/>
      <c r="F2" s="104"/>
      <c r="G2" s="104"/>
    </row>
    <row r="3" spans="1:7" ht="60">
      <c r="A3" s="63" t="s">
        <v>50</v>
      </c>
      <c r="B3" s="73" t="s">
        <v>247</v>
      </c>
      <c r="C3" s="73" t="s">
        <v>75</v>
      </c>
      <c r="D3" s="278" t="s">
        <v>76</v>
      </c>
    </row>
    <row r="4" spans="1:7" ht="15">
      <c r="A4" s="302" t="s">
        <v>22</v>
      </c>
      <c r="B4" s="295">
        <v>1.5699999999999999E-2</v>
      </c>
      <c r="C4" s="295">
        <v>0.02</v>
      </c>
      <c r="D4" s="301">
        <v>2.2700000000000001E-2</v>
      </c>
    </row>
    <row r="5" spans="1:7" ht="15">
      <c r="A5" s="245" t="s">
        <v>26</v>
      </c>
      <c r="B5" s="297">
        <v>1.6899999999999998E-2</v>
      </c>
      <c r="C5" s="297">
        <v>2.0899999999999998E-2</v>
      </c>
      <c r="D5" s="298">
        <v>2.2800000000000001E-2</v>
      </c>
    </row>
    <row r="6" spans="1:7" ht="15">
      <c r="A6" s="303" t="s">
        <v>25</v>
      </c>
      <c r="B6" s="299">
        <v>1.6400000000000001E-2</v>
      </c>
      <c r="C6" s="299">
        <v>2.0500000000000001E-2</v>
      </c>
      <c r="D6" s="300">
        <v>2.2700000000000001E-2</v>
      </c>
    </row>
    <row r="7" spans="1:7" s="135" customFormat="1" ht="17.25" customHeight="1">
      <c r="A7" s="113" t="s">
        <v>222</v>
      </c>
    </row>
    <row r="8" spans="1:7" ht="51.95" customHeight="1">
      <c r="A8" s="339" t="s">
        <v>241</v>
      </c>
      <c r="B8" s="339"/>
      <c r="C8" s="339"/>
      <c r="D8" s="339"/>
    </row>
    <row r="9" spans="1:7" ht="36" customHeight="1">
      <c r="A9" s="342" t="s">
        <v>249</v>
      </c>
      <c r="B9" s="342"/>
      <c r="C9" s="342"/>
      <c r="D9" s="342"/>
    </row>
    <row r="10" spans="1:7" ht="60">
      <c r="A10" s="63" t="s">
        <v>21</v>
      </c>
      <c r="B10" s="304" t="s">
        <v>247</v>
      </c>
      <c r="C10" s="304" t="s">
        <v>75</v>
      </c>
      <c r="D10" s="305" t="s">
        <v>76</v>
      </c>
    </row>
    <row r="11" spans="1:7" ht="15">
      <c r="A11" s="139" t="s">
        <v>23</v>
      </c>
      <c r="B11" s="295">
        <v>1.32E-2</v>
      </c>
      <c r="C11" s="295">
        <v>1.9400000000000001E-2</v>
      </c>
      <c r="D11" s="296">
        <v>2.1600000000000001E-2</v>
      </c>
    </row>
    <row r="12" spans="1:7" ht="15">
      <c r="A12" s="125" t="s">
        <v>77</v>
      </c>
      <c r="B12" s="297">
        <v>1.4500000000000001E-2</v>
      </c>
      <c r="C12" s="297">
        <v>2.01E-2</v>
      </c>
      <c r="D12" s="298">
        <v>2.6200000000000001E-2</v>
      </c>
    </row>
    <row r="13" spans="1:7" ht="15">
      <c r="A13" s="125" t="s">
        <v>78</v>
      </c>
      <c r="B13" s="297">
        <v>1.5699999999999999E-2</v>
      </c>
      <c r="C13" s="297">
        <v>2.1000000000000001E-2</v>
      </c>
      <c r="D13" s="298">
        <v>2.3699999999999999E-2</v>
      </c>
    </row>
    <row r="14" spans="1:7" ht="15">
      <c r="A14" s="125" t="s">
        <v>79</v>
      </c>
      <c r="B14" s="297">
        <v>1.6199999999999999E-2</v>
      </c>
      <c r="C14" s="297">
        <v>2.0199999999999999E-2</v>
      </c>
      <c r="D14" s="298">
        <v>2.3199999999999998E-2</v>
      </c>
    </row>
    <row r="15" spans="1:7" ht="15">
      <c r="A15" s="125" t="s">
        <v>80</v>
      </c>
      <c r="B15" s="297">
        <v>1.9400000000000001E-2</v>
      </c>
      <c r="C15" s="297">
        <v>2.3099999999999999E-2</v>
      </c>
      <c r="D15" s="298">
        <v>2.4199999999999999E-2</v>
      </c>
    </row>
    <row r="16" spans="1:7" ht="15">
      <c r="A16" s="125" t="s">
        <v>24</v>
      </c>
      <c r="B16" s="297">
        <v>1.46E-2</v>
      </c>
      <c r="C16" s="297">
        <v>1.6199999999999999E-2</v>
      </c>
      <c r="D16" s="298">
        <v>1.61E-2</v>
      </c>
    </row>
    <row r="17" spans="1:4" ht="15">
      <c r="A17" s="126" t="s">
        <v>44</v>
      </c>
      <c r="B17" s="299">
        <v>1.6400000000000001E-2</v>
      </c>
      <c r="C17" s="299">
        <v>2.0500000000000001E-2</v>
      </c>
      <c r="D17" s="300">
        <v>2.2700000000000001E-2</v>
      </c>
    </row>
    <row r="18" spans="1:4" ht="17.25" customHeight="1">
      <c r="A18" s="113" t="s">
        <v>222</v>
      </c>
    </row>
    <row r="19" spans="1:4" ht="25.5" customHeight="1">
      <c r="A19" s="339" t="s">
        <v>241</v>
      </c>
      <c r="B19" s="339"/>
      <c r="C19" s="339"/>
      <c r="D19" s="339"/>
    </row>
    <row r="21" spans="1:4" ht="14.25" customHeight="1">
      <c r="A21" s="119"/>
      <c r="B21" s="119"/>
      <c r="C21" s="119"/>
      <c r="D21" s="119"/>
    </row>
    <row r="22" spans="1:4">
      <c r="A22" s="119"/>
      <c r="B22" s="119"/>
      <c r="C22" s="119"/>
      <c r="D22" s="119"/>
    </row>
    <row r="23" spans="1:4">
      <c r="A23" s="119"/>
      <c r="B23" s="119"/>
      <c r="C23" s="119"/>
      <c r="D23" s="119"/>
    </row>
  </sheetData>
  <mergeCells count="4">
    <mergeCell ref="A2:D2"/>
    <mergeCell ref="A9:D9"/>
    <mergeCell ref="A8:D8"/>
    <mergeCell ref="A19:D19"/>
  </mergeCells>
  <hyperlinks>
    <hyperlink ref="A1" location="'Table des matières'!A1" display="Retour à la table des matières"/>
  </hyperlinks>
  <pageMargins left="0.7" right="0.7" top="0.75" bottom="0.75" header="0.3" footer="0.3"/>
  <pageSetup fitToWidth="0" fitToHeight="0" orientation="portrait" r:id="rId1"/>
  <headerFooter>
    <oddFooter>&amp;L&amp;9&amp;K000000© 2016 ICIS&amp;R&amp;9&amp;K000000&amp;P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zoomScaleSheetLayoutView="100" workbookViewId="0"/>
  </sheetViews>
  <sheetFormatPr defaultColWidth="9" defaultRowHeight="14.25"/>
  <cols>
    <col min="1" max="1" width="20" style="38" customWidth="1"/>
    <col min="2" max="2" width="11.5" style="38" customWidth="1"/>
    <col min="3" max="6" width="9.625" style="38" customWidth="1"/>
    <col min="7" max="7" width="14.75" style="38" customWidth="1"/>
    <col min="8" max="16384" width="9" style="38"/>
  </cols>
  <sheetData>
    <row r="1" spans="1:8" s="103" customFormat="1" ht="24" customHeight="1">
      <c r="A1" s="101" t="s">
        <v>90</v>
      </c>
      <c r="B1" s="102"/>
    </row>
    <row r="2" spans="1:8" ht="36" customHeight="1">
      <c r="A2" s="338" t="s">
        <v>250</v>
      </c>
      <c r="B2" s="338"/>
      <c r="C2" s="338"/>
      <c r="D2" s="338"/>
      <c r="E2" s="338"/>
      <c r="F2" s="338"/>
      <c r="G2" s="338"/>
    </row>
    <row r="3" spans="1:8" ht="60">
      <c r="A3" s="309"/>
      <c r="B3" s="309" t="s">
        <v>188</v>
      </c>
      <c r="C3" s="309" t="s">
        <v>189</v>
      </c>
      <c r="D3" s="309" t="s">
        <v>190</v>
      </c>
      <c r="E3" s="309" t="s">
        <v>191</v>
      </c>
      <c r="F3" s="310" t="s">
        <v>192</v>
      </c>
      <c r="G3" s="278" t="s">
        <v>81</v>
      </c>
    </row>
    <row r="4" spans="1:8" ht="15" customHeight="1">
      <c r="A4" s="62" t="s">
        <v>73</v>
      </c>
      <c r="B4" s="243">
        <v>50734</v>
      </c>
      <c r="C4" s="243">
        <v>54993</v>
      </c>
      <c r="D4" s="243">
        <v>57718</v>
      </c>
      <c r="E4" s="243">
        <v>59946</v>
      </c>
      <c r="F4" s="243">
        <v>61256</v>
      </c>
      <c r="G4" s="308">
        <f>(F4-B4)/B4</f>
        <v>0.20739543501399457</v>
      </c>
    </row>
    <row r="5" spans="1:8" ht="15" customHeight="1">
      <c r="A5" s="196" t="s">
        <v>99</v>
      </c>
      <c r="B5" s="306">
        <v>332</v>
      </c>
      <c r="C5" s="306">
        <v>285</v>
      </c>
      <c r="D5" s="306">
        <v>304</v>
      </c>
      <c r="E5" s="306">
        <v>190</v>
      </c>
      <c r="F5" s="306">
        <v>165</v>
      </c>
      <c r="G5" s="308">
        <f>(F5-B5)/B5</f>
        <v>-0.50301204819277112</v>
      </c>
    </row>
    <row r="6" spans="1:8" ht="15" customHeight="1">
      <c r="A6" s="197" t="s">
        <v>25</v>
      </c>
      <c r="B6" s="307">
        <v>51066</v>
      </c>
      <c r="C6" s="307">
        <v>55278</v>
      </c>
      <c r="D6" s="307">
        <v>58022</v>
      </c>
      <c r="E6" s="307">
        <v>60136</v>
      </c>
      <c r="F6" s="307">
        <v>61421</v>
      </c>
      <c r="G6" s="308">
        <f>(F6-B6)/B6</f>
        <v>0.20277679865272394</v>
      </c>
    </row>
    <row r="7" spans="1:8" s="109" customFormat="1" ht="17.25" customHeight="1">
      <c r="A7" s="113" t="s">
        <v>232</v>
      </c>
    </row>
    <row r="8" spans="1:8" s="83" customFormat="1" ht="25.5" customHeight="1">
      <c r="A8" s="339" t="s">
        <v>251</v>
      </c>
      <c r="B8" s="339"/>
      <c r="C8" s="339"/>
      <c r="D8" s="339"/>
      <c r="E8" s="339"/>
      <c r="F8" s="339"/>
      <c r="G8" s="339"/>
    </row>
    <row r="9" spans="1:8" ht="14.25" customHeight="1">
      <c r="H9" s="39"/>
    </row>
    <row r="10" spans="1:8" ht="15" customHeight="1">
      <c r="H10" s="39"/>
    </row>
    <row r="11" spans="1:8">
      <c r="A11" s="119"/>
      <c r="B11" s="119"/>
      <c r="C11" s="119"/>
      <c r="D11" s="119"/>
      <c r="E11" s="119"/>
      <c r="F11" s="119"/>
      <c r="G11" s="119"/>
      <c r="H11" s="39"/>
    </row>
    <row r="12" spans="1:8">
      <c r="A12" s="119"/>
      <c r="B12" s="119"/>
      <c r="C12" s="119"/>
      <c r="D12" s="119"/>
      <c r="E12" s="119"/>
      <c r="F12" s="119"/>
      <c r="G12" s="119"/>
      <c r="H12" s="39"/>
    </row>
    <row r="13" spans="1:8">
      <c r="A13" s="119"/>
      <c r="B13" s="119"/>
      <c r="C13" s="119"/>
      <c r="D13" s="119"/>
      <c r="E13" s="119"/>
      <c r="F13" s="119"/>
      <c r="G13" s="119"/>
      <c r="H13" s="39"/>
    </row>
    <row r="14" spans="1:8">
      <c r="A14" s="119"/>
      <c r="B14" s="119"/>
      <c r="C14" s="119"/>
      <c r="D14" s="119"/>
      <c r="E14" s="119"/>
      <c r="F14" s="119"/>
      <c r="G14" s="119"/>
      <c r="H14" s="39"/>
    </row>
    <row r="15" spans="1:8" ht="15">
      <c r="A15" s="40"/>
      <c r="B15" s="37"/>
      <c r="C15" s="37"/>
      <c r="D15" s="37"/>
      <c r="E15" s="37"/>
      <c r="F15" s="37"/>
      <c r="G15" s="41"/>
      <c r="H15" s="39"/>
    </row>
    <row r="16" spans="1:8" ht="15">
      <c r="A16" s="40"/>
      <c r="B16" s="37"/>
      <c r="C16" s="37"/>
      <c r="D16" s="37"/>
      <c r="E16" s="37"/>
      <c r="F16" s="37"/>
      <c r="G16" s="41"/>
      <c r="H16" s="39"/>
    </row>
    <row r="17" spans="1:8" ht="15">
      <c r="A17" s="40"/>
      <c r="B17" s="37"/>
      <c r="C17" s="37"/>
      <c r="D17" s="37"/>
      <c r="E17" s="37"/>
      <c r="F17" s="37"/>
      <c r="G17" s="41"/>
      <c r="H17" s="39"/>
    </row>
    <row r="18" spans="1:8" ht="15">
      <c r="A18" s="40"/>
      <c r="B18" s="37"/>
      <c r="C18" s="37"/>
      <c r="D18" s="37"/>
      <c r="E18" s="37"/>
      <c r="F18" s="37"/>
      <c r="G18" s="41"/>
      <c r="H18" s="39"/>
    </row>
    <row r="19" spans="1:8" ht="15">
      <c r="A19" s="40"/>
      <c r="B19" s="37"/>
      <c r="C19" s="37"/>
      <c r="D19" s="37"/>
      <c r="E19" s="37"/>
      <c r="F19" s="37"/>
      <c r="G19" s="41"/>
      <c r="H19" s="39"/>
    </row>
    <row r="20" spans="1:8" ht="15">
      <c r="A20" s="40"/>
      <c r="B20" s="37"/>
      <c r="C20" s="37"/>
      <c r="D20" s="37"/>
      <c r="E20" s="37"/>
      <c r="F20" s="37"/>
      <c r="G20" s="41"/>
      <c r="H20" s="39"/>
    </row>
    <row r="21" spans="1:8" ht="15">
      <c r="A21" s="40"/>
      <c r="B21" s="42"/>
      <c r="C21" s="42"/>
      <c r="D21" s="42"/>
      <c r="E21" s="37"/>
      <c r="F21" s="37"/>
      <c r="G21" s="41"/>
      <c r="H21" s="39"/>
    </row>
    <row r="22" spans="1:8" ht="15">
      <c r="A22" s="43"/>
      <c r="B22" s="44"/>
      <c r="C22" s="44"/>
      <c r="D22" s="44"/>
      <c r="E22" s="44"/>
      <c r="F22" s="44"/>
      <c r="G22" s="45"/>
      <c r="H22" s="39"/>
    </row>
    <row r="23" spans="1:8">
      <c r="A23" s="46"/>
      <c r="B23" s="47"/>
      <c r="C23" s="47"/>
      <c r="D23" s="47"/>
      <c r="E23" s="47"/>
      <c r="F23" s="47"/>
      <c r="G23" s="48"/>
    </row>
    <row r="24" spans="1:8">
      <c r="A24" s="23"/>
      <c r="B24" s="49"/>
      <c r="C24" s="50"/>
      <c r="D24" s="50"/>
      <c r="E24" s="50"/>
      <c r="F24" s="51"/>
      <c r="G24" s="50"/>
    </row>
    <row r="25" spans="1:8">
      <c r="A25" s="52"/>
      <c r="B25" s="52"/>
      <c r="C25" s="50"/>
      <c r="D25" s="50"/>
      <c r="E25" s="50"/>
      <c r="F25" s="51"/>
      <c r="G25" s="50"/>
    </row>
    <row r="26" spans="1:8">
      <c r="A26" s="24"/>
      <c r="B26" s="24"/>
      <c r="C26" s="24"/>
      <c r="D26" s="24"/>
      <c r="E26" s="24"/>
      <c r="F26" s="24"/>
      <c r="G26" s="24"/>
    </row>
    <row r="27" spans="1:8">
      <c r="A27" s="24"/>
      <c r="B27" s="49"/>
      <c r="C27" s="50"/>
      <c r="D27" s="50"/>
      <c r="E27" s="50"/>
      <c r="F27" s="51"/>
      <c r="G27" s="50"/>
    </row>
    <row r="28" spans="1:8">
      <c r="A28" s="23"/>
      <c r="B28" s="49"/>
      <c r="C28" s="50"/>
      <c r="D28" s="50"/>
      <c r="E28" s="50"/>
      <c r="F28" s="51"/>
      <c r="G28" s="50"/>
    </row>
    <row r="29" spans="1:8">
      <c r="A29" s="19"/>
      <c r="B29" s="49"/>
      <c r="C29" s="53"/>
      <c r="D29" s="53"/>
      <c r="E29" s="31"/>
      <c r="F29" s="31"/>
      <c r="G29" s="31"/>
    </row>
    <row r="30" spans="1:8">
      <c r="A30" s="19"/>
      <c r="B30" s="53"/>
      <c r="C30" s="53"/>
      <c r="D30" s="53"/>
      <c r="E30" s="31"/>
      <c r="F30" s="31"/>
      <c r="G30" s="31"/>
    </row>
  </sheetData>
  <mergeCells count="2">
    <mergeCell ref="A2:G2"/>
    <mergeCell ref="A8:G8"/>
  </mergeCells>
  <hyperlinks>
    <hyperlink ref="A1" location="'Table des matières'!A1" display="Retour à la table des matières"/>
  </hyperlinks>
  <pageMargins left="0.7" right="0.7" top="0.75" bottom="0.75" header="0.3" footer="0.3"/>
  <pageSetup scale="98" fitToWidth="0" fitToHeight="0" orientation="portrait" r:id="rId1"/>
  <headerFooter>
    <oddFooter>&amp;L&amp;9&amp;K000000© 2016 ICIS&amp;R&amp;9&amp;K000000&amp;P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zoomScaleNormal="100" zoomScaleSheetLayoutView="100" workbookViewId="0"/>
  </sheetViews>
  <sheetFormatPr defaultColWidth="9" defaultRowHeight="14.25"/>
  <cols>
    <col min="1" max="1" width="23.75" style="9" customWidth="1"/>
    <col min="2" max="6" width="11.625" style="9" customWidth="1"/>
    <col min="7" max="7" width="14.75" style="9" customWidth="1"/>
    <col min="8" max="8" width="5.25" style="9" customWidth="1"/>
    <col min="9" max="9" width="8.25" style="9" customWidth="1"/>
    <col min="10" max="16384" width="9" style="9"/>
  </cols>
  <sheetData>
    <row r="1" spans="1:16" s="99" customFormat="1" ht="24" customHeight="1">
      <c r="A1" s="98" t="s">
        <v>90</v>
      </c>
    </row>
    <row r="2" spans="1:16" ht="36" customHeight="1">
      <c r="A2" s="338" t="s">
        <v>334</v>
      </c>
      <c r="B2" s="338"/>
      <c r="C2" s="338"/>
      <c r="D2" s="338"/>
      <c r="E2" s="338"/>
      <c r="F2" s="338"/>
      <c r="G2" s="338"/>
      <c r="H2" s="16"/>
      <c r="I2" s="16"/>
      <c r="J2" s="16"/>
      <c r="K2" s="16"/>
      <c r="L2" s="16"/>
      <c r="M2" s="16"/>
      <c r="N2" s="16"/>
      <c r="O2" s="16"/>
      <c r="P2" s="16"/>
    </row>
    <row r="3" spans="1:16" s="72" customFormat="1" ht="30" customHeight="1">
      <c r="A3" s="129"/>
      <c r="B3" s="131" t="s">
        <v>17</v>
      </c>
      <c r="C3" s="132"/>
      <c r="D3" s="132"/>
      <c r="E3" s="132"/>
      <c r="F3" s="133"/>
      <c r="G3" s="173" t="s">
        <v>253</v>
      </c>
      <c r="H3" s="17"/>
      <c r="I3" s="17"/>
      <c r="J3" s="17"/>
      <c r="K3" s="17"/>
      <c r="L3" s="17"/>
      <c r="M3" s="17"/>
      <c r="N3" s="17"/>
      <c r="O3" s="1"/>
      <c r="P3" s="14"/>
    </row>
    <row r="4" spans="1:16" s="72" customFormat="1" ht="15" customHeight="1">
      <c r="A4" s="130" t="s">
        <v>15</v>
      </c>
      <c r="B4" s="107" t="s">
        <v>188</v>
      </c>
      <c r="C4" s="107" t="s">
        <v>189</v>
      </c>
      <c r="D4" s="107" t="s">
        <v>190</v>
      </c>
      <c r="E4" s="107" t="s">
        <v>191</v>
      </c>
      <c r="F4" s="107" t="s">
        <v>192</v>
      </c>
      <c r="G4" s="175" t="s">
        <v>254</v>
      </c>
      <c r="H4" s="30"/>
      <c r="I4" s="30"/>
      <c r="J4" s="30"/>
      <c r="K4" s="30"/>
      <c r="L4" s="30"/>
      <c r="M4" s="30"/>
      <c r="N4" s="30"/>
      <c r="O4" s="30"/>
      <c r="P4" s="30"/>
    </row>
    <row r="5" spans="1:16" ht="15" customHeight="1">
      <c r="A5" s="210" t="s">
        <v>31</v>
      </c>
      <c r="B5" s="199">
        <v>728</v>
      </c>
      <c r="C5" s="199">
        <v>913</v>
      </c>
      <c r="D5" s="199">
        <v>925</v>
      </c>
      <c r="E5" s="199">
        <v>937</v>
      </c>
      <c r="F5" s="199">
        <v>906</v>
      </c>
      <c r="G5" s="308">
        <v>0.2445054945054945</v>
      </c>
      <c r="H5" s="2"/>
      <c r="I5" s="16"/>
      <c r="J5" s="17"/>
      <c r="K5" s="17"/>
      <c r="L5" s="16"/>
      <c r="M5" s="15"/>
      <c r="N5" s="15"/>
      <c r="O5" s="16"/>
      <c r="P5" s="2"/>
    </row>
    <row r="6" spans="1:16" ht="15" customHeight="1">
      <c r="A6" s="210" t="s">
        <v>20</v>
      </c>
      <c r="B6" s="200">
        <v>202</v>
      </c>
      <c r="C6" s="200">
        <v>255</v>
      </c>
      <c r="D6" s="200">
        <v>316</v>
      </c>
      <c r="E6" s="200">
        <v>338</v>
      </c>
      <c r="F6" s="200">
        <v>307</v>
      </c>
      <c r="G6" s="311">
        <v>0.51980198019801982</v>
      </c>
      <c r="H6" s="15"/>
      <c r="I6" s="15"/>
      <c r="J6" s="15"/>
      <c r="K6" s="15"/>
      <c r="L6" s="3"/>
      <c r="M6" s="16"/>
      <c r="N6" s="16"/>
      <c r="O6" s="15"/>
      <c r="P6" s="2"/>
    </row>
    <row r="7" spans="1:16" ht="15" customHeight="1">
      <c r="A7" s="210" t="s">
        <v>11</v>
      </c>
      <c r="B7" s="200">
        <v>1762</v>
      </c>
      <c r="C7" s="200">
        <v>1825</v>
      </c>
      <c r="D7" s="200">
        <v>1898</v>
      </c>
      <c r="E7" s="200">
        <v>1964</v>
      </c>
      <c r="F7" s="200">
        <v>2034</v>
      </c>
      <c r="G7" s="311">
        <v>0.15437003405221339</v>
      </c>
      <c r="H7" s="3"/>
      <c r="I7" s="3"/>
      <c r="J7" s="3"/>
      <c r="K7" s="3"/>
      <c r="L7" s="3"/>
      <c r="M7" s="16"/>
      <c r="N7" s="15"/>
      <c r="O7" s="15"/>
      <c r="P7" s="15"/>
    </row>
    <row r="8" spans="1:16" ht="15" customHeight="1">
      <c r="A8" s="210" t="s">
        <v>12</v>
      </c>
      <c r="B8" s="200">
        <v>1224</v>
      </c>
      <c r="C8" s="200">
        <v>1438</v>
      </c>
      <c r="D8" s="200">
        <v>1454</v>
      </c>
      <c r="E8" s="200">
        <v>1465</v>
      </c>
      <c r="F8" s="200">
        <v>1549</v>
      </c>
      <c r="G8" s="311">
        <v>0.26552287581699346</v>
      </c>
      <c r="H8" s="3"/>
      <c r="I8" s="3"/>
      <c r="J8" s="3"/>
      <c r="K8" s="3"/>
      <c r="L8" s="3"/>
      <c r="M8" s="3"/>
      <c r="N8" s="16"/>
      <c r="O8" s="16"/>
      <c r="P8" s="14"/>
    </row>
    <row r="9" spans="1:16" ht="15" customHeight="1">
      <c r="A9" s="210" t="s">
        <v>13</v>
      </c>
      <c r="B9" s="200">
        <v>9132</v>
      </c>
      <c r="C9" s="200">
        <v>9867</v>
      </c>
      <c r="D9" s="200">
        <v>10289</v>
      </c>
      <c r="E9" s="200">
        <v>11207</v>
      </c>
      <c r="F9" s="200">
        <v>11350</v>
      </c>
      <c r="G9" s="311">
        <v>0.24288217257993869</v>
      </c>
      <c r="H9" s="18"/>
      <c r="I9" s="18"/>
      <c r="J9" s="18"/>
      <c r="K9" s="18"/>
      <c r="L9" s="18"/>
      <c r="M9" s="18"/>
      <c r="N9" s="18"/>
      <c r="O9" s="18"/>
      <c r="P9" s="18"/>
    </row>
    <row r="10" spans="1:16" ht="15" customHeight="1">
      <c r="A10" s="210" t="s">
        <v>0</v>
      </c>
      <c r="B10" s="200">
        <v>22026</v>
      </c>
      <c r="C10" s="200">
        <v>23766</v>
      </c>
      <c r="D10" s="200">
        <v>24964</v>
      </c>
      <c r="E10" s="200">
        <v>25765</v>
      </c>
      <c r="F10" s="200">
        <v>26411</v>
      </c>
      <c r="G10" s="311">
        <v>0.19908290202487969</v>
      </c>
      <c r="H10" s="10"/>
      <c r="I10" s="12"/>
      <c r="J10" s="13"/>
      <c r="K10" s="13"/>
      <c r="L10" s="12"/>
      <c r="M10" s="10"/>
      <c r="N10" s="11"/>
      <c r="O10" s="11"/>
      <c r="P10" s="11"/>
    </row>
    <row r="11" spans="1:16" ht="15" customHeight="1">
      <c r="A11" s="210" t="s">
        <v>1</v>
      </c>
      <c r="B11" s="200">
        <v>2058</v>
      </c>
      <c r="C11" s="200">
        <v>2179</v>
      </c>
      <c r="D11" s="200">
        <v>2139</v>
      </c>
      <c r="E11" s="200">
        <v>2268</v>
      </c>
      <c r="F11" s="200">
        <v>2199</v>
      </c>
      <c r="G11" s="311">
        <v>6.8513119533527692E-2</v>
      </c>
      <c r="H11" s="10"/>
      <c r="I11" s="12"/>
      <c r="J11" s="13"/>
      <c r="K11" s="13"/>
      <c r="L11" s="12"/>
      <c r="M11" s="10"/>
      <c r="N11" s="11"/>
      <c r="O11" s="11"/>
      <c r="P11" s="11"/>
    </row>
    <row r="12" spans="1:16" ht="15" customHeight="1">
      <c r="A12" s="210" t="s">
        <v>2</v>
      </c>
      <c r="B12" s="200">
        <v>1889</v>
      </c>
      <c r="C12" s="200">
        <v>1981</v>
      </c>
      <c r="D12" s="200">
        <v>2465</v>
      </c>
      <c r="E12" s="200">
        <v>2983</v>
      </c>
      <c r="F12" s="200">
        <v>2814</v>
      </c>
      <c r="G12" s="311">
        <v>0.48967707781895181</v>
      </c>
      <c r="H12" s="10"/>
      <c r="I12" s="12"/>
      <c r="J12" s="13"/>
      <c r="K12" s="13"/>
      <c r="L12" s="12"/>
      <c r="M12" s="10"/>
      <c r="N12" s="11"/>
      <c r="O12" s="11"/>
      <c r="P12" s="11"/>
    </row>
    <row r="13" spans="1:16" ht="15" customHeight="1">
      <c r="A13" s="210" t="s">
        <v>3</v>
      </c>
      <c r="B13" s="200">
        <v>5054</v>
      </c>
      <c r="C13" s="200">
        <v>5870</v>
      </c>
      <c r="D13" s="200">
        <v>6163</v>
      </c>
      <c r="E13" s="200">
        <v>6240</v>
      </c>
      <c r="F13" s="200">
        <v>6409</v>
      </c>
      <c r="G13" s="311">
        <v>0.26810447170557972</v>
      </c>
      <c r="H13" s="10"/>
      <c r="I13" s="12"/>
      <c r="J13" s="13"/>
      <c r="K13" s="13"/>
      <c r="L13" s="12"/>
      <c r="M13" s="10"/>
      <c r="N13" s="11"/>
      <c r="O13" s="11"/>
      <c r="P13" s="11"/>
    </row>
    <row r="14" spans="1:16" ht="15" customHeight="1">
      <c r="A14" s="210" t="s">
        <v>14</v>
      </c>
      <c r="B14" s="200">
        <v>6928</v>
      </c>
      <c r="C14" s="200">
        <v>7155</v>
      </c>
      <c r="D14" s="200">
        <v>7351</v>
      </c>
      <c r="E14" s="200">
        <v>6921</v>
      </c>
      <c r="F14" s="200">
        <v>7383</v>
      </c>
      <c r="G14" s="311">
        <v>6.5675519630484985E-2</v>
      </c>
      <c r="H14" s="10"/>
      <c r="I14" s="12"/>
      <c r="J14" s="13"/>
      <c r="K14" s="13"/>
      <c r="L14" s="12"/>
      <c r="M14" s="10"/>
      <c r="N14" s="11"/>
      <c r="O14" s="11"/>
      <c r="P14" s="11"/>
    </row>
    <row r="15" spans="1:16" ht="15" customHeight="1">
      <c r="A15" s="210" t="s">
        <v>30</v>
      </c>
      <c r="B15" s="244">
        <v>63</v>
      </c>
      <c r="C15" s="244">
        <v>29</v>
      </c>
      <c r="D15" s="200">
        <v>58</v>
      </c>
      <c r="E15" s="200">
        <v>48</v>
      </c>
      <c r="F15" s="200">
        <v>59</v>
      </c>
      <c r="G15" s="311">
        <v>-6.3492063492063489E-2</v>
      </c>
      <c r="H15" s="12"/>
      <c r="I15" s="12"/>
      <c r="J15" s="12"/>
      <c r="K15" s="12"/>
      <c r="L15" s="12"/>
      <c r="M15" s="12"/>
      <c r="N15" s="11"/>
      <c r="O15" s="11"/>
      <c r="P15" s="11"/>
    </row>
    <row r="16" spans="1:16" ht="15" customHeight="1">
      <c r="A16" s="210" t="s">
        <v>32</v>
      </c>
      <c r="B16" s="307">
        <v>51066</v>
      </c>
      <c r="C16" s="307">
        <v>55278</v>
      </c>
      <c r="D16" s="307">
        <v>58022</v>
      </c>
      <c r="E16" s="307">
        <v>60136</v>
      </c>
      <c r="F16" s="307">
        <v>61421</v>
      </c>
      <c r="G16" s="312">
        <v>0.20277679865272394</v>
      </c>
      <c r="H16" s="12"/>
      <c r="I16" s="12"/>
      <c r="J16" s="12"/>
      <c r="K16" s="12"/>
      <c r="L16" s="12"/>
      <c r="M16" s="12"/>
      <c r="N16" s="11"/>
      <c r="O16" s="11"/>
      <c r="P16" s="11"/>
    </row>
    <row r="17" spans="1:16" ht="17.25" customHeight="1">
      <c r="A17" s="113" t="s">
        <v>178</v>
      </c>
      <c r="H17" s="20"/>
      <c r="I17" s="20"/>
      <c r="J17" s="16"/>
      <c r="K17" s="16"/>
      <c r="L17" s="16"/>
      <c r="M17" s="16"/>
      <c r="N17" s="16"/>
      <c r="O17" s="16"/>
      <c r="P17" s="16"/>
    </row>
    <row r="18" spans="1:16" ht="12" customHeight="1">
      <c r="A18" s="83" t="s">
        <v>220</v>
      </c>
      <c r="N18" s="16"/>
      <c r="O18" s="16"/>
      <c r="P18" s="16"/>
    </row>
    <row r="19" spans="1:16" ht="12" customHeight="1">
      <c r="A19" s="83" t="s">
        <v>255</v>
      </c>
      <c r="H19" s="22"/>
      <c r="I19" s="22"/>
      <c r="J19" s="22"/>
      <c r="N19" s="16"/>
      <c r="O19" s="16"/>
      <c r="P19" s="16"/>
    </row>
    <row r="20" spans="1:16" ht="12" customHeight="1">
      <c r="A20" s="114" t="s">
        <v>232</v>
      </c>
      <c r="N20" s="16"/>
      <c r="O20" s="16"/>
      <c r="P20" s="16"/>
    </row>
    <row r="21" spans="1:16" ht="25.5" customHeight="1">
      <c r="A21" s="339" t="s">
        <v>256</v>
      </c>
      <c r="B21" s="339"/>
      <c r="C21" s="339"/>
      <c r="D21" s="339"/>
      <c r="E21" s="339"/>
      <c r="F21" s="339"/>
      <c r="G21" s="339"/>
      <c r="N21" s="16"/>
      <c r="O21" s="16"/>
      <c r="P21" s="16"/>
    </row>
    <row r="25" spans="1:16" ht="14.25" customHeight="1">
      <c r="A25" s="119"/>
      <c r="B25" s="119"/>
      <c r="C25" s="119"/>
      <c r="D25" s="119"/>
      <c r="E25" s="119"/>
      <c r="F25" s="119"/>
      <c r="G25" s="119"/>
    </row>
    <row r="26" spans="1:16">
      <c r="A26" s="119"/>
      <c r="B26" s="119"/>
      <c r="C26" s="119"/>
      <c r="D26" s="119"/>
      <c r="E26" s="119"/>
      <c r="F26" s="119"/>
      <c r="G26" s="119"/>
    </row>
    <row r="27" spans="1:16">
      <c r="A27" s="119"/>
      <c r="B27" s="119"/>
      <c r="C27" s="119"/>
      <c r="D27" s="119"/>
      <c r="E27" s="119"/>
      <c r="F27" s="119"/>
      <c r="G27" s="119"/>
    </row>
    <row r="28" spans="1:16">
      <c r="A28" s="119"/>
      <c r="B28" s="119"/>
      <c r="C28" s="119"/>
      <c r="D28" s="119"/>
      <c r="E28" s="119"/>
      <c r="F28" s="119"/>
      <c r="G28" s="119"/>
    </row>
    <row r="29" spans="1:16">
      <c r="A29" s="119"/>
      <c r="B29" s="119"/>
      <c r="C29" s="119"/>
      <c r="D29" s="119"/>
      <c r="E29" s="119"/>
      <c r="F29" s="119"/>
      <c r="G29" s="119"/>
    </row>
    <row r="30" spans="1:16">
      <c r="A30" s="119"/>
      <c r="B30" s="119"/>
      <c r="C30" s="119"/>
      <c r="D30" s="119"/>
      <c r="E30" s="119"/>
      <c r="F30" s="119"/>
      <c r="G30" s="119"/>
    </row>
    <row r="31" spans="1:16">
      <c r="A31" s="119"/>
      <c r="B31" s="119"/>
      <c r="C31" s="119"/>
      <c r="D31" s="119"/>
      <c r="E31" s="119"/>
      <c r="F31" s="119"/>
      <c r="G31" s="119"/>
    </row>
    <row r="32" spans="1:16">
      <c r="A32" s="119"/>
      <c r="B32" s="119"/>
      <c r="C32" s="119"/>
      <c r="D32" s="119"/>
      <c r="E32" s="119"/>
      <c r="F32" s="119"/>
      <c r="G32" s="119"/>
    </row>
  </sheetData>
  <mergeCells count="2">
    <mergeCell ref="A2:G2"/>
    <mergeCell ref="A21:G21"/>
  </mergeCells>
  <hyperlinks>
    <hyperlink ref="A1" location="'Table des matières'!A1" display="Retour à la table des matières"/>
  </hyperlinks>
  <pageMargins left="0.7" right="0.7" top="0.75" bottom="0.75" header="0.3" footer="0.3"/>
  <pageSetup scale="86" fitToWidth="0" fitToHeight="0" orientation="portrait" r:id="rId1"/>
  <headerFooter>
    <oddFooter>&amp;L&amp;9&amp;K000000© 2016 ICIS&amp;R&amp;9&amp;K000000&amp;P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zoomScaleNormal="100" workbookViewId="0"/>
  </sheetViews>
  <sheetFormatPr defaultColWidth="9" defaultRowHeight="14.25"/>
  <cols>
    <col min="1" max="1" width="25.625" style="9" customWidth="1"/>
    <col min="2" max="4" width="14.25" style="9" customWidth="1"/>
    <col min="5" max="5" width="9" style="9"/>
    <col min="6" max="6" width="5.25" style="9" customWidth="1"/>
    <col min="7" max="16384" width="9" style="9"/>
  </cols>
  <sheetData>
    <row r="1" spans="1:14" s="99" customFormat="1" ht="24" customHeight="1">
      <c r="A1" s="98" t="s">
        <v>90</v>
      </c>
    </row>
    <row r="2" spans="1:14" ht="36" customHeight="1">
      <c r="A2" s="338" t="s">
        <v>257</v>
      </c>
      <c r="B2" s="338"/>
      <c r="C2" s="338"/>
      <c r="D2" s="338"/>
      <c r="E2" s="104"/>
      <c r="F2" s="104"/>
      <c r="G2" s="104"/>
      <c r="H2" s="16"/>
      <c r="I2" s="16"/>
      <c r="J2" s="16"/>
      <c r="K2" s="16"/>
      <c r="L2" s="16"/>
      <c r="M2" s="16"/>
      <c r="N2" s="16"/>
    </row>
    <row r="3" spans="1:14" ht="15">
      <c r="A3" s="105"/>
      <c r="B3" s="115" t="s">
        <v>17</v>
      </c>
      <c r="C3" s="116"/>
      <c r="D3" s="116"/>
      <c r="E3" s="16"/>
      <c r="F3" s="16"/>
      <c r="G3" s="16"/>
      <c r="H3" s="16"/>
      <c r="I3" s="16"/>
      <c r="J3" s="16"/>
      <c r="K3" s="16"/>
      <c r="L3" s="16"/>
      <c r="M3" s="16"/>
      <c r="N3" s="16"/>
    </row>
    <row r="4" spans="1:14" ht="33" customHeight="1">
      <c r="A4" s="106" t="s">
        <v>15</v>
      </c>
      <c r="B4" s="60" t="s">
        <v>28</v>
      </c>
      <c r="C4" s="60" t="s">
        <v>29</v>
      </c>
      <c r="D4" s="279" t="s">
        <v>193</v>
      </c>
      <c r="E4" s="17"/>
      <c r="F4" s="17"/>
      <c r="G4" s="17"/>
      <c r="H4" s="17"/>
      <c r="I4" s="17"/>
      <c r="J4" s="17"/>
      <c r="K4" s="17"/>
      <c r="L4" s="17"/>
      <c r="M4" s="1"/>
      <c r="N4" s="14"/>
    </row>
    <row r="5" spans="1:14" ht="15" customHeight="1">
      <c r="A5" s="209" t="s">
        <v>31</v>
      </c>
      <c r="B5" s="214">
        <v>851</v>
      </c>
      <c r="C5" s="214">
        <v>48</v>
      </c>
      <c r="D5" s="246" t="s">
        <v>41</v>
      </c>
      <c r="E5" s="16"/>
      <c r="F5" s="16"/>
      <c r="G5" s="16"/>
      <c r="H5" s="16"/>
      <c r="I5" s="16"/>
      <c r="J5" s="16"/>
      <c r="K5" s="16"/>
      <c r="L5" s="16"/>
      <c r="M5" s="16"/>
      <c r="N5" s="16"/>
    </row>
    <row r="6" spans="1:14" ht="15" customHeight="1">
      <c r="A6" s="210" t="s">
        <v>20</v>
      </c>
      <c r="B6" s="215">
        <v>277</v>
      </c>
      <c r="C6" s="215">
        <v>30</v>
      </c>
      <c r="D6" s="247" t="s">
        <v>36</v>
      </c>
      <c r="E6" s="14"/>
      <c r="F6" s="14"/>
      <c r="G6" s="16"/>
      <c r="H6" s="14"/>
      <c r="I6" s="14"/>
      <c r="J6" s="16"/>
      <c r="K6" s="15"/>
      <c r="L6" s="16"/>
      <c r="M6" s="16"/>
      <c r="N6" s="2"/>
    </row>
    <row r="7" spans="1:14" ht="15" customHeight="1">
      <c r="A7" s="210" t="s">
        <v>11</v>
      </c>
      <c r="B7" s="215">
        <v>1842</v>
      </c>
      <c r="C7" s="215">
        <v>185</v>
      </c>
      <c r="D7" s="247" t="s">
        <v>38</v>
      </c>
      <c r="E7" s="15"/>
      <c r="F7" s="15"/>
      <c r="G7" s="15"/>
      <c r="H7" s="15"/>
      <c r="I7" s="15"/>
      <c r="J7" s="3"/>
      <c r="K7" s="16"/>
      <c r="L7" s="16"/>
      <c r="M7" s="15"/>
      <c r="N7" s="2"/>
    </row>
    <row r="8" spans="1:14" ht="15" customHeight="1">
      <c r="A8" s="210" t="s">
        <v>12</v>
      </c>
      <c r="B8" s="215">
        <v>1453</v>
      </c>
      <c r="C8" s="215">
        <v>95</v>
      </c>
      <c r="D8" s="247" t="s">
        <v>35</v>
      </c>
      <c r="E8" s="3"/>
      <c r="F8" s="3"/>
      <c r="G8" s="3"/>
      <c r="H8" s="3"/>
      <c r="I8" s="3"/>
      <c r="J8" s="3"/>
      <c r="K8" s="16"/>
      <c r="L8" s="15"/>
      <c r="M8" s="15"/>
      <c r="N8" s="15"/>
    </row>
    <row r="9" spans="1:14" ht="15" customHeight="1">
      <c r="A9" s="210" t="s">
        <v>13</v>
      </c>
      <c r="B9" s="215">
        <v>10464</v>
      </c>
      <c r="C9" s="215">
        <v>753</v>
      </c>
      <c r="D9" s="247" t="s">
        <v>40</v>
      </c>
      <c r="E9" s="3"/>
      <c r="F9" s="3"/>
      <c r="G9" s="3"/>
      <c r="H9" s="3"/>
      <c r="I9" s="3"/>
      <c r="J9" s="3"/>
      <c r="K9" s="3"/>
      <c r="L9" s="16"/>
      <c r="M9" s="16"/>
      <c r="N9" s="14"/>
    </row>
    <row r="10" spans="1:14" ht="15" customHeight="1">
      <c r="A10" s="210" t="s">
        <v>0</v>
      </c>
      <c r="B10" s="215">
        <v>24611</v>
      </c>
      <c r="C10" s="215">
        <v>1777</v>
      </c>
      <c r="D10" s="247" t="s">
        <v>40</v>
      </c>
      <c r="E10" s="18"/>
      <c r="F10" s="18"/>
      <c r="G10" s="18"/>
      <c r="H10" s="18"/>
      <c r="I10" s="18"/>
      <c r="J10" s="18"/>
      <c r="K10" s="18"/>
      <c r="L10" s="18"/>
      <c r="M10" s="18"/>
      <c r="N10" s="18"/>
    </row>
    <row r="11" spans="1:14" ht="15" customHeight="1">
      <c r="A11" s="210" t="s">
        <v>1</v>
      </c>
      <c r="B11" s="215">
        <v>2033</v>
      </c>
      <c r="C11" s="215">
        <v>165</v>
      </c>
      <c r="D11" s="247" t="s">
        <v>100</v>
      </c>
      <c r="E11" s="10"/>
      <c r="F11" s="10"/>
      <c r="G11" s="12"/>
      <c r="H11" s="13"/>
      <c r="I11" s="13"/>
      <c r="J11" s="12"/>
      <c r="K11" s="10"/>
      <c r="L11" s="11"/>
      <c r="M11" s="11"/>
      <c r="N11" s="11"/>
    </row>
    <row r="12" spans="1:14" ht="15" customHeight="1">
      <c r="A12" s="210" t="s">
        <v>2</v>
      </c>
      <c r="B12" s="215">
        <v>2620</v>
      </c>
      <c r="C12" s="215">
        <v>193</v>
      </c>
      <c r="D12" s="247" t="s">
        <v>40</v>
      </c>
      <c r="E12" s="10"/>
      <c r="F12" s="10"/>
      <c r="G12" s="12"/>
      <c r="H12" s="13"/>
      <c r="I12" s="13"/>
      <c r="J12" s="12"/>
      <c r="K12" s="10"/>
      <c r="L12" s="11"/>
      <c r="M12" s="11"/>
      <c r="N12" s="11"/>
    </row>
    <row r="13" spans="1:14" ht="15" customHeight="1">
      <c r="A13" s="210" t="s">
        <v>3</v>
      </c>
      <c r="B13" s="215">
        <v>5918</v>
      </c>
      <c r="C13" s="215">
        <v>479</v>
      </c>
      <c r="D13" s="247" t="s">
        <v>100</v>
      </c>
      <c r="E13" s="10"/>
      <c r="F13" s="10"/>
      <c r="G13" s="12"/>
      <c r="H13" s="13"/>
      <c r="I13" s="13"/>
      <c r="J13" s="12"/>
      <c r="K13" s="10"/>
      <c r="L13" s="11"/>
      <c r="M13" s="11"/>
      <c r="N13" s="11"/>
    </row>
    <row r="14" spans="1:14" ht="15" customHeight="1">
      <c r="A14" s="210" t="s">
        <v>14</v>
      </c>
      <c r="B14" s="215">
        <v>6916</v>
      </c>
      <c r="C14" s="215">
        <v>460</v>
      </c>
      <c r="D14" s="247" t="s">
        <v>35</v>
      </c>
      <c r="E14" s="10"/>
      <c r="F14" s="10"/>
      <c r="G14" s="12"/>
      <c r="H14" s="13"/>
      <c r="I14" s="13"/>
      <c r="J14" s="12"/>
      <c r="K14" s="10"/>
      <c r="L14" s="11"/>
      <c r="M14" s="11"/>
      <c r="N14" s="11"/>
    </row>
    <row r="15" spans="1:14" ht="15" customHeight="1">
      <c r="A15" s="210" t="s">
        <v>30</v>
      </c>
      <c r="B15" s="198">
        <v>59</v>
      </c>
      <c r="C15" s="198">
        <v>0</v>
      </c>
      <c r="D15" s="216" t="s">
        <v>101</v>
      </c>
      <c r="E15" s="10"/>
      <c r="F15" s="10"/>
      <c r="G15" s="12"/>
      <c r="H15" s="13"/>
      <c r="I15" s="13"/>
      <c r="J15" s="12"/>
      <c r="K15" s="10"/>
      <c r="L15" s="11"/>
      <c r="M15" s="11"/>
      <c r="N15" s="11"/>
    </row>
    <row r="16" spans="1:14" s="27" customFormat="1" ht="15" customHeight="1">
      <c r="A16" s="210" t="s">
        <v>32</v>
      </c>
      <c r="B16" s="217">
        <v>57044</v>
      </c>
      <c r="C16" s="217">
        <v>4185</v>
      </c>
      <c r="D16" s="248" t="s">
        <v>40</v>
      </c>
      <c r="E16" s="11"/>
      <c r="F16" s="11"/>
      <c r="G16" s="11"/>
      <c r="H16" s="11"/>
      <c r="I16" s="11"/>
      <c r="J16" s="11"/>
      <c r="K16" s="11"/>
      <c r="L16" s="11"/>
      <c r="M16" s="11"/>
    </row>
    <row r="17" spans="1:14" s="110" customFormat="1" ht="17.25" customHeight="1">
      <c r="A17" s="113" t="s">
        <v>162</v>
      </c>
      <c r="E17" s="136"/>
      <c r="F17" s="136"/>
      <c r="G17" s="136"/>
      <c r="H17" s="136"/>
      <c r="I17" s="136"/>
      <c r="J17" s="136"/>
      <c r="K17" s="136"/>
      <c r="L17" s="136"/>
      <c r="M17" s="136"/>
      <c r="N17" s="136"/>
    </row>
    <row r="18" spans="1:14" ht="12" customHeight="1">
      <c r="A18" s="83" t="s">
        <v>258</v>
      </c>
      <c r="E18" s="7"/>
      <c r="F18" s="7"/>
      <c r="G18" s="7"/>
      <c r="H18" s="7"/>
      <c r="I18" s="7"/>
      <c r="J18" s="7"/>
      <c r="K18" s="7"/>
      <c r="L18" s="8"/>
      <c r="M18" s="8"/>
      <c r="N18" s="8"/>
    </row>
    <row r="19" spans="1:14" ht="25.5" customHeight="1">
      <c r="A19" s="339" t="s">
        <v>221</v>
      </c>
      <c r="B19" s="339"/>
      <c r="C19" s="339"/>
      <c r="D19" s="339"/>
      <c r="E19" s="7"/>
      <c r="F19" s="7"/>
      <c r="G19" s="7"/>
      <c r="H19" s="7"/>
      <c r="I19" s="7"/>
      <c r="J19" s="7"/>
      <c r="K19" s="7"/>
      <c r="L19" s="8"/>
      <c r="M19" s="8"/>
      <c r="N19" s="8"/>
    </row>
    <row r="20" spans="1:14" ht="25.5" customHeight="1">
      <c r="A20" s="339" t="s">
        <v>259</v>
      </c>
      <c r="B20" s="339"/>
      <c r="C20" s="339"/>
      <c r="D20" s="339"/>
      <c r="E20" s="7"/>
      <c r="F20" s="7"/>
      <c r="G20" s="7"/>
      <c r="H20" s="7"/>
      <c r="I20" s="7"/>
      <c r="J20" s="7"/>
      <c r="K20" s="7"/>
      <c r="L20" s="8"/>
      <c r="M20" s="8"/>
      <c r="N20" s="8"/>
    </row>
    <row r="21" spans="1:14" ht="12" customHeight="1">
      <c r="A21" s="114" t="s">
        <v>232</v>
      </c>
      <c r="E21" s="7"/>
      <c r="F21" s="7"/>
      <c r="G21" s="7"/>
      <c r="H21" s="7"/>
      <c r="I21" s="7"/>
      <c r="J21" s="7"/>
      <c r="K21" s="7"/>
      <c r="L21" s="8"/>
      <c r="M21" s="8"/>
      <c r="N21" s="8"/>
    </row>
    <row r="22" spans="1:14" ht="25.5" customHeight="1">
      <c r="A22" s="339" t="s">
        <v>260</v>
      </c>
      <c r="B22" s="339"/>
      <c r="C22" s="339"/>
      <c r="D22" s="339"/>
      <c r="E22" s="16"/>
      <c r="F22" s="16"/>
      <c r="G22" s="16"/>
      <c r="H22" s="16"/>
      <c r="I22" s="16"/>
      <c r="J22" s="16"/>
      <c r="K22" s="16"/>
      <c r="L22" s="16"/>
      <c r="M22" s="16"/>
      <c r="N22" s="16"/>
    </row>
    <row r="23" spans="1:14">
      <c r="E23" s="16"/>
      <c r="F23" s="16"/>
      <c r="G23" s="16"/>
      <c r="H23" s="16"/>
      <c r="I23" s="16"/>
      <c r="J23" s="16"/>
      <c r="K23" s="16"/>
      <c r="L23" s="16"/>
      <c r="M23" s="16"/>
      <c r="N23" s="16"/>
    </row>
    <row r="24" spans="1:14">
      <c r="L24" s="16"/>
      <c r="M24" s="16"/>
      <c r="N24" s="16"/>
    </row>
    <row r="25" spans="1:14">
      <c r="E25" s="22"/>
      <c r="F25" s="22"/>
      <c r="G25" s="22"/>
      <c r="H25" s="22"/>
      <c r="L25" s="16"/>
      <c r="M25" s="16"/>
      <c r="N25" s="16"/>
    </row>
    <row r="26" spans="1:14">
      <c r="L26" s="16"/>
      <c r="M26" s="16"/>
      <c r="N26" s="16"/>
    </row>
    <row r="27" spans="1:14">
      <c r="L27" s="16"/>
      <c r="M27" s="16"/>
      <c r="N27" s="16"/>
    </row>
    <row r="28" spans="1:14" ht="14.25" customHeight="1">
      <c r="A28" s="119"/>
      <c r="B28" s="119"/>
      <c r="C28" s="119"/>
      <c r="D28" s="119"/>
    </row>
    <row r="29" spans="1:14">
      <c r="A29" s="119"/>
      <c r="B29" s="119"/>
      <c r="C29" s="119"/>
      <c r="D29" s="119"/>
    </row>
    <row r="30" spans="1:14">
      <c r="A30" s="119"/>
      <c r="B30" s="119"/>
      <c r="C30" s="119"/>
      <c r="D30" s="119"/>
    </row>
    <row r="31" spans="1:14">
      <c r="A31" s="119"/>
      <c r="B31" s="119"/>
      <c r="C31" s="119"/>
      <c r="D31" s="119"/>
    </row>
    <row r="32" spans="1:14">
      <c r="A32" s="119"/>
      <c r="B32" s="119"/>
      <c r="C32" s="119"/>
      <c r="D32" s="119"/>
    </row>
    <row r="33" spans="1:4">
      <c r="A33" s="119"/>
      <c r="B33" s="119"/>
      <c r="C33" s="119"/>
      <c r="D33" s="119"/>
    </row>
    <row r="34" spans="1:4">
      <c r="A34" s="119"/>
      <c r="B34" s="119"/>
      <c r="C34" s="119"/>
      <c r="D34" s="119"/>
    </row>
    <row r="35" spans="1:4">
      <c r="A35" s="119"/>
      <c r="B35" s="119"/>
      <c r="C35" s="119"/>
      <c r="D35" s="119"/>
    </row>
    <row r="36" spans="1:4">
      <c r="A36" s="119"/>
      <c r="B36" s="119"/>
      <c r="C36" s="119"/>
      <c r="D36" s="119"/>
    </row>
    <row r="37" spans="1:4">
      <c r="A37" s="119"/>
      <c r="B37" s="119"/>
      <c r="C37" s="119"/>
      <c r="D37" s="119"/>
    </row>
    <row r="38" spans="1:4">
      <c r="A38" s="119"/>
      <c r="B38" s="119"/>
      <c r="C38" s="119"/>
      <c r="D38" s="119"/>
    </row>
  </sheetData>
  <mergeCells count="4">
    <mergeCell ref="A2:D2"/>
    <mergeCell ref="A19:D19"/>
    <mergeCell ref="A20:D20"/>
    <mergeCell ref="A22:D22"/>
  </mergeCells>
  <hyperlinks>
    <hyperlink ref="A1" location="'Table des matières'!A1" display="Retour à la table des matières"/>
  </hyperlinks>
  <pageMargins left="0.7" right="0.7" top="0.75" bottom="0.75" header="0.3" footer="0.3"/>
  <pageSetup fitToWidth="0" fitToHeight="0" orientation="portrait" r:id="rId1"/>
  <headerFooter>
    <oddFooter>&amp;L&amp;9&amp;K000000© 2016 ICIS&amp;R&amp;9&amp;K000000&amp;P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zoomScaleNormal="100" workbookViewId="0"/>
  </sheetViews>
  <sheetFormatPr defaultColWidth="9" defaultRowHeight="14.25"/>
  <cols>
    <col min="1" max="1" width="24.625" style="9" customWidth="1"/>
    <col min="2" max="2" width="12.125" style="9" customWidth="1"/>
    <col min="3" max="3" width="13.625" style="9" customWidth="1"/>
    <col min="4" max="4" width="11.25" style="9" customWidth="1"/>
    <col min="5" max="5" width="11" style="9" customWidth="1"/>
    <col min="6" max="6" width="11.125" style="9" customWidth="1"/>
    <col min="7" max="7" width="14.75" style="9" customWidth="1"/>
    <col min="8" max="8" width="9" style="9"/>
    <col min="9" max="9" width="9.5" style="9" customWidth="1"/>
    <col min="10" max="16384" width="9" style="9"/>
  </cols>
  <sheetData>
    <row r="1" spans="1:17" s="99" customFormat="1" ht="24" customHeight="1">
      <c r="A1" s="98" t="s">
        <v>90</v>
      </c>
    </row>
    <row r="2" spans="1:17" ht="36" customHeight="1">
      <c r="A2" s="338" t="s">
        <v>261</v>
      </c>
      <c r="B2" s="338"/>
      <c r="C2" s="338"/>
      <c r="D2" s="338"/>
      <c r="E2" s="338"/>
      <c r="F2" s="338"/>
      <c r="G2" s="338"/>
      <c r="H2" s="25"/>
      <c r="I2" s="25"/>
      <c r="J2" s="25"/>
      <c r="K2" s="25"/>
      <c r="L2" s="16"/>
      <c r="M2" s="16"/>
      <c r="N2" s="16"/>
      <c r="O2" s="16"/>
      <c r="P2" s="16"/>
      <c r="Q2" s="16"/>
    </row>
    <row r="3" spans="1:17" ht="30" customHeight="1">
      <c r="A3" s="105"/>
      <c r="B3" s="115" t="s">
        <v>27</v>
      </c>
      <c r="C3" s="116"/>
      <c r="D3" s="116"/>
      <c r="E3" s="116"/>
      <c r="F3" s="117"/>
      <c r="G3" s="173" t="s">
        <v>253</v>
      </c>
      <c r="H3" s="16"/>
      <c r="I3" s="16"/>
      <c r="J3" s="16"/>
      <c r="K3" s="16"/>
      <c r="L3" s="16"/>
      <c r="M3" s="16"/>
      <c r="N3" s="16"/>
      <c r="O3" s="16"/>
      <c r="P3" s="16"/>
      <c r="Q3" s="16"/>
    </row>
    <row r="4" spans="1:17" ht="14.25" customHeight="1">
      <c r="A4" s="106" t="s">
        <v>15</v>
      </c>
      <c r="B4" s="61" t="s">
        <v>188</v>
      </c>
      <c r="C4" s="61" t="s">
        <v>189</v>
      </c>
      <c r="D4" s="61" t="s">
        <v>190</v>
      </c>
      <c r="E4" s="61" t="s">
        <v>191</v>
      </c>
      <c r="F4" s="61" t="s">
        <v>192</v>
      </c>
      <c r="G4" s="175" t="s">
        <v>262</v>
      </c>
      <c r="H4" s="17"/>
      <c r="I4" s="17"/>
      <c r="J4" s="17"/>
      <c r="K4" s="17"/>
      <c r="L4" s="17"/>
      <c r="M4" s="17"/>
      <c r="N4" s="17"/>
      <c r="O4" s="17"/>
      <c r="P4" s="1"/>
      <c r="Q4" s="14"/>
    </row>
    <row r="5" spans="1:17" ht="15">
      <c r="A5" s="213" t="s">
        <v>31</v>
      </c>
      <c r="B5" s="313">
        <v>161</v>
      </c>
      <c r="C5" s="313">
        <v>194</v>
      </c>
      <c r="D5" s="313">
        <v>189</v>
      </c>
      <c r="E5" s="313">
        <v>187</v>
      </c>
      <c r="F5" s="313">
        <v>175</v>
      </c>
      <c r="G5" s="318">
        <v>8.6956521739130432E-2</v>
      </c>
      <c r="H5" s="16"/>
      <c r="I5" s="16"/>
      <c r="J5" s="16"/>
      <c r="K5" s="16"/>
      <c r="L5" s="16"/>
      <c r="M5" s="16"/>
      <c r="N5" s="16"/>
      <c r="O5" s="16"/>
      <c r="P5" s="16"/>
      <c r="Q5" s="16"/>
    </row>
    <row r="6" spans="1:17" ht="15">
      <c r="A6" s="213" t="s">
        <v>20</v>
      </c>
      <c r="B6" s="314">
        <v>171</v>
      </c>
      <c r="C6" s="314">
        <v>212</v>
      </c>
      <c r="D6" s="314">
        <v>256</v>
      </c>
      <c r="E6" s="314">
        <v>261</v>
      </c>
      <c r="F6" s="314">
        <v>232</v>
      </c>
      <c r="G6" s="319">
        <v>0.35672514619883039</v>
      </c>
      <c r="H6" s="14"/>
      <c r="I6" s="14"/>
      <c r="J6" s="16"/>
      <c r="K6" s="14"/>
      <c r="L6" s="14"/>
      <c r="M6" s="16"/>
      <c r="N6" s="15"/>
      <c r="O6" s="16"/>
      <c r="P6" s="16"/>
      <c r="Q6" s="2"/>
    </row>
    <row r="7" spans="1:17" ht="15">
      <c r="A7" s="213" t="s">
        <v>11</v>
      </c>
      <c r="B7" s="314">
        <v>218</v>
      </c>
      <c r="C7" s="314">
        <v>224</v>
      </c>
      <c r="D7" s="314">
        <v>226</v>
      </c>
      <c r="E7" s="314">
        <v>228</v>
      </c>
      <c r="F7" s="314">
        <v>227</v>
      </c>
      <c r="G7" s="319">
        <v>4.1284403669724773E-2</v>
      </c>
      <c r="H7" s="15"/>
      <c r="I7" s="15"/>
      <c r="J7" s="15"/>
      <c r="K7" s="15"/>
      <c r="L7" s="15"/>
      <c r="M7" s="3"/>
      <c r="N7" s="16"/>
      <c r="O7" s="16"/>
      <c r="P7" s="15"/>
      <c r="Q7" s="2"/>
    </row>
    <row r="8" spans="1:17" ht="15">
      <c r="A8" s="213" t="s">
        <v>12</v>
      </c>
      <c r="B8" s="314">
        <v>179</v>
      </c>
      <c r="C8" s="314">
        <v>201</v>
      </c>
      <c r="D8" s="314">
        <v>204</v>
      </c>
      <c r="E8" s="314">
        <v>199</v>
      </c>
      <c r="F8" s="314">
        <v>204</v>
      </c>
      <c r="G8" s="319">
        <v>0.13966480446927373</v>
      </c>
      <c r="H8" s="3"/>
      <c r="I8" s="3"/>
      <c r="J8" s="3"/>
      <c r="K8" s="3"/>
      <c r="L8" s="3"/>
      <c r="M8" s="3"/>
      <c r="N8" s="16"/>
      <c r="O8" s="15"/>
      <c r="P8" s="15"/>
      <c r="Q8" s="15"/>
    </row>
    <row r="9" spans="1:17" ht="15">
      <c r="A9" s="213" t="s">
        <v>13</v>
      </c>
      <c r="B9" s="314">
        <v>137</v>
      </c>
      <c r="C9" s="314">
        <v>144</v>
      </c>
      <c r="D9" s="314">
        <v>146</v>
      </c>
      <c r="E9" s="314">
        <v>155</v>
      </c>
      <c r="F9" s="314">
        <v>152</v>
      </c>
      <c r="G9" s="319">
        <v>0.10948905109489052</v>
      </c>
      <c r="H9" s="3"/>
      <c r="I9" s="3"/>
      <c r="J9" s="3"/>
      <c r="K9" s="3"/>
      <c r="L9" s="3"/>
      <c r="M9" s="3"/>
      <c r="N9" s="3"/>
      <c r="O9" s="16"/>
      <c r="P9" s="16"/>
      <c r="Q9" s="14"/>
    </row>
    <row r="10" spans="1:17" ht="15">
      <c r="A10" s="213" t="s">
        <v>0</v>
      </c>
      <c r="B10" s="314">
        <v>217</v>
      </c>
      <c r="C10" s="314">
        <v>228</v>
      </c>
      <c r="D10" s="314">
        <v>232</v>
      </c>
      <c r="E10" s="314">
        <v>232</v>
      </c>
      <c r="F10" s="314">
        <v>231</v>
      </c>
      <c r="G10" s="319">
        <v>6.4516129032258063E-2</v>
      </c>
      <c r="H10" s="18"/>
      <c r="I10" s="18"/>
      <c r="J10" s="18"/>
      <c r="K10" s="18"/>
      <c r="L10" s="18"/>
      <c r="M10" s="18"/>
      <c r="N10" s="18"/>
      <c r="O10" s="18"/>
      <c r="P10" s="18"/>
      <c r="Q10" s="18"/>
    </row>
    <row r="11" spans="1:17" ht="15">
      <c r="A11" s="213" t="s">
        <v>1</v>
      </c>
      <c r="B11" s="314">
        <v>219</v>
      </c>
      <c r="C11" s="314">
        <v>227</v>
      </c>
      <c r="D11" s="314">
        <v>219</v>
      </c>
      <c r="E11" s="314">
        <v>228</v>
      </c>
      <c r="F11" s="314">
        <v>216</v>
      </c>
      <c r="G11" s="319">
        <v>-1.3698630136986301E-2</v>
      </c>
      <c r="H11" s="10"/>
      <c r="I11" s="10"/>
      <c r="J11" s="12"/>
      <c r="K11" s="13"/>
      <c r="L11" s="13"/>
      <c r="M11" s="12"/>
      <c r="N11" s="10"/>
      <c r="O11" s="11"/>
      <c r="P11" s="11"/>
      <c r="Q11" s="11"/>
    </row>
    <row r="12" spans="1:17" ht="15">
      <c r="A12" s="213" t="s">
        <v>2</v>
      </c>
      <c r="B12" s="314">
        <v>251</v>
      </c>
      <c r="C12" s="314">
        <v>254</v>
      </c>
      <c r="D12" s="314">
        <v>309</v>
      </c>
      <c r="E12" s="314">
        <v>359</v>
      </c>
      <c r="F12" s="314">
        <v>329</v>
      </c>
      <c r="G12" s="319">
        <v>0.31075697211155379</v>
      </c>
      <c r="H12" s="10"/>
      <c r="I12" s="10"/>
      <c r="J12" s="12"/>
      <c r="K12" s="13"/>
      <c r="L12" s="13"/>
      <c r="M12" s="12"/>
      <c r="N12" s="10"/>
      <c r="O12" s="11"/>
      <c r="P12" s="11"/>
      <c r="Q12" s="11"/>
    </row>
    <row r="13" spans="1:17" ht="15">
      <c r="A13" s="213" t="s">
        <v>3</v>
      </c>
      <c r="B13" s="314">
        <v>211</v>
      </c>
      <c r="C13" s="314">
        <v>238</v>
      </c>
      <c r="D13" s="314">
        <v>240</v>
      </c>
      <c r="E13" s="314">
        <v>234</v>
      </c>
      <c r="F13" s="314">
        <v>232</v>
      </c>
      <c r="G13" s="319">
        <v>9.9526066350710901E-2</v>
      </c>
      <c r="H13" s="10"/>
      <c r="I13" s="10"/>
      <c r="J13" s="12"/>
      <c r="K13" s="13"/>
      <c r="L13" s="13"/>
      <c r="M13" s="12"/>
      <c r="N13" s="10"/>
      <c r="O13" s="11"/>
      <c r="P13" s="11"/>
      <c r="Q13" s="11"/>
    </row>
    <row r="14" spans="1:17" ht="15">
      <c r="A14" s="213" t="s">
        <v>14</v>
      </c>
      <c r="B14" s="315">
        <v>189</v>
      </c>
      <c r="C14" s="315">
        <v>190</v>
      </c>
      <c r="D14" s="315">
        <v>189</v>
      </c>
      <c r="E14" s="315">
        <v>173</v>
      </c>
      <c r="F14" s="315">
        <v>178</v>
      </c>
      <c r="G14" s="319">
        <v>-5.8201058201058198E-2</v>
      </c>
      <c r="H14" s="10"/>
      <c r="I14" s="10"/>
      <c r="J14" s="12"/>
      <c r="K14" s="13"/>
      <c r="L14" s="13"/>
      <c r="M14" s="12"/>
      <c r="N14" s="10"/>
      <c r="O14" s="11"/>
      <c r="P14" s="11"/>
      <c r="Q14" s="11"/>
    </row>
    <row r="15" spans="1:17" s="72" customFormat="1" ht="15">
      <c r="A15" s="213" t="s">
        <v>48</v>
      </c>
      <c r="B15" s="316">
        <v>254</v>
      </c>
      <c r="C15" s="316">
        <v>190</v>
      </c>
      <c r="D15" s="316">
        <v>213</v>
      </c>
      <c r="E15" s="316">
        <v>167</v>
      </c>
      <c r="F15" s="316">
        <v>175</v>
      </c>
      <c r="G15" s="319">
        <v>-0.3110236220472441</v>
      </c>
      <c r="H15" s="71"/>
      <c r="I15" s="71"/>
      <c r="J15" s="70"/>
      <c r="K15" s="13"/>
      <c r="L15" s="13"/>
      <c r="M15" s="70"/>
      <c r="N15" s="71"/>
      <c r="O15" s="11"/>
      <c r="P15" s="11"/>
      <c r="Q15" s="11"/>
    </row>
    <row r="16" spans="1:17" s="72" customFormat="1" ht="15">
      <c r="A16" s="213" t="s">
        <v>33</v>
      </c>
      <c r="B16" s="316">
        <v>162</v>
      </c>
      <c r="C16" s="316">
        <v>78</v>
      </c>
      <c r="D16" s="316">
        <v>262</v>
      </c>
      <c r="E16" s="316">
        <v>170</v>
      </c>
      <c r="F16" s="316">
        <v>125</v>
      </c>
      <c r="G16" s="319">
        <v>-0.22839506172839505</v>
      </c>
      <c r="H16" s="71"/>
      <c r="I16" s="71"/>
      <c r="J16" s="70"/>
      <c r="K16" s="13"/>
      <c r="L16" s="13"/>
      <c r="M16" s="70"/>
      <c r="N16" s="71"/>
      <c r="O16" s="11"/>
      <c r="P16" s="11"/>
      <c r="Q16" s="11"/>
    </row>
    <row r="17" spans="1:17" s="72" customFormat="1" ht="15">
      <c r="A17" s="213" t="s">
        <v>102</v>
      </c>
      <c r="B17" s="316">
        <v>563</v>
      </c>
      <c r="C17" s="313">
        <v>448</v>
      </c>
      <c r="D17" s="313">
        <v>627</v>
      </c>
      <c r="E17" s="313">
        <v>283</v>
      </c>
      <c r="F17" s="313">
        <v>456</v>
      </c>
      <c r="G17" s="319">
        <v>-0.19005328596802842</v>
      </c>
      <c r="H17" s="71"/>
      <c r="I17" s="71"/>
      <c r="J17" s="70"/>
      <c r="K17" s="13"/>
      <c r="L17" s="13"/>
      <c r="M17" s="70"/>
      <c r="N17" s="71"/>
      <c r="O17" s="11"/>
      <c r="P17" s="11"/>
      <c r="Q17" s="11"/>
    </row>
    <row r="18" spans="1:17" ht="15">
      <c r="A18" s="213" t="s">
        <v>32</v>
      </c>
      <c r="B18" s="317">
        <v>192</v>
      </c>
      <c r="C18" s="317">
        <v>202</v>
      </c>
      <c r="D18" s="317">
        <v>206</v>
      </c>
      <c r="E18" s="317">
        <v>207</v>
      </c>
      <c r="F18" s="317">
        <v>205</v>
      </c>
      <c r="G18" s="320">
        <v>6.7708333333333329E-2</v>
      </c>
      <c r="H18" s="10"/>
      <c r="I18" s="10"/>
      <c r="J18" s="12"/>
      <c r="K18" s="13"/>
      <c r="L18" s="13"/>
      <c r="M18" s="12"/>
      <c r="N18" s="10"/>
      <c r="O18" s="11"/>
      <c r="P18" s="11"/>
      <c r="Q18" s="11"/>
    </row>
    <row r="19" spans="1:17" s="110" customFormat="1" ht="17.25" customHeight="1">
      <c r="A19" s="113" t="s">
        <v>178</v>
      </c>
      <c r="H19" s="121"/>
      <c r="I19" s="121"/>
      <c r="J19" s="121"/>
      <c r="K19" s="121"/>
      <c r="L19" s="121"/>
      <c r="M19" s="121"/>
      <c r="N19" s="121"/>
      <c r="O19" s="122"/>
      <c r="P19" s="122"/>
      <c r="Q19" s="122"/>
    </row>
    <row r="20" spans="1:17" ht="25.5" customHeight="1">
      <c r="A20" s="339" t="s">
        <v>230</v>
      </c>
      <c r="B20" s="339"/>
      <c r="C20" s="339"/>
      <c r="D20" s="339"/>
      <c r="E20" s="339"/>
      <c r="F20" s="339"/>
      <c r="G20" s="339"/>
      <c r="H20" s="18"/>
      <c r="I20" s="18"/>
      <c r="J20" s="18"/>
      <c r="K20" s="18"/>
      <c r="L20" s="18"/>
      <c r="M20" s="18"/>
      <c r="N20" s="18"/>
      <c r="O20" s="18"/>
      <c r="P20" s="18"/>
      <c r="Q20" s="18"/>
    </row>
    <row r="21" spans="1:17" ht="12" customHeight="1">
      <c r="A21" s="83" t="s">
        <v>231</v>
      </c>
      <c r="H21" s="7"/>
      <c r="I21" s="7"/>
      <c r="J21" s="7"/>
      <c r="K21" s="7"/>
      <c r="L21" s="7"/>
      <c r="M21" s="7"/>
      <c r="N21" s="7"/>
      <c r="O21" s="8"/>
      <c r="P21" s="8"/>
      <c r="Q21" s="8"/>
    </row>
    <row r="22" spans="1:17" ht="12" customHeight="1">
      <c r="A22" s="114" t="s">
        <v>263</v>
      </c>
      <c r="H22" s="7"/>
      <c r="I22" s="7"/>
      <c r="J22" s="7"/>
      <c r="K22" s="7"/>
      <c r="L22" s="7"/>
      <c r="M22" s="7"/>
      <c r="N22" s="7"/>
      <c r="O22" s="8"/>
      <c r="P22" s="8"/>
      <c r="Q22" s="8"/>
    </row>
    <row r="23" spans="1:17" ht="39.950000000000003" customHeight="1">
      <c r="A23" s="339" t="s">
        <v>251</v>
      </c>
      <c r="B23" s="339"/>
      <c r="C23" s="339"/>
      <c r="D23" s="339"/>
      <c r="E23" s="339"/>
      <c r="F23" s="339"/>
      <c r="G23" s="339"/>
      <c r="H23" s="7"/>
      <c r="I23" s="7"/>
      <c r="J23" s="7"/>
      <c r="K23" s="7"/>
      <c r="L23" s="7"/>
      <c r="M23" s="7"/>
      <c r="N23" s="7"/>
      <c r="O23" s="8"/>
      <c r="P23" s="8"/>
      <c r="Q23" s="8"/>
    </row>
    <row r="24" spans="1:17" s="137" customFormat="1" ht="36" customHeight="1">
      <c r="A24" s="343" t="s">
        <v>264</v>
      </c>
      <c r="B24" s="343"/>
      <c r="C24" s="343"/>
      <c r="D24" s="343"/>
      <c r="E24" s="343"/>
      <c r="F24" s="343"/>
      <c r="G24" s="343"/>
    </row>
    <row r="25" spans="1:17" s="57" customFormat="1" ht="45" customHeight="1">
      <c r="A25" s="63" t="s">
        <v>50</v>
      </c>
      <c r="B25" s="73" t="s">
        <v>188</v>
      </c>
      <c r="C25" s="73" t="s">
        <v>189</v>
      </c>
      <c r="D25" s="73" t="s">
        <v>190</v>
      </c>
      <c r="E25" s="73" t="s">
        <v>191</v>
      </c>
      <c r="F25" s="123" t="s">
        <v>192</v>
      </c>
      <c r="G25" s="278" t="s">
        <v>81</v>
      </c>
    </row>
    <row r="26" spans="1:17" s="57" customFormat="1" ht="15">
      <c r="A26" s="212" t="s">
        <v>22</v>
      </c>
      <c r="B26" s="250">
        <v>166</v>
      </c>
      <c r="C26" s="250">
        <v>171</v>
      </c>
      <c r="D26" s="250">
        <v>173</v>
      </c>
      <c r="E26" s="250">
        <v>174</v>
      </c>
      <c r="F26" s="250">
        <v>172</v>
      </c>
      <c r="G26" s="321">
        <v>3.614457831325301E-2</v>
      </c>
    </row>
    <row r="27" spans="1:17" s="57" customFormat="1" ht="15">
      <c r="A27" s="213" t="s">
        <v>26</v>
      </c>
      <c r="B27" s="251">
        <v>217</v>
      </c>
      <c r="C27" s="251">
        <v>232</v>
      </c>
      <c r="D27" s="251">
        <v>237</v>
      </c>
      <c r="E27" s="251">
        <v>238</v>
      </c>
      <c r="F27" s="251">
        <v>236</v>
      </c>
      <c r="G27" s="322">
        <v>8.755760368663594E-2</v>
      </c>
    </row>
    <row r="28" spans="1:17" s="57" customFormat="1" ht="15">
      <c r="A28" s="213" t="s">
        <v>25</v>
      </c>
      <c r="B28" s="249">
        <v>192</v>
      </c>
      <c r="C28" s="249">
        <v>202</v>
      </c>
      <c r="D28" s="249">
        <v>206</v>
      </c>
      <c r="E28" s="249">
        <v>207</v>
      </c>
      <c r="F28" s="249">
        <v>205</v>
      </c>
      <c r="G28" s="323">
        <v>6.7708333333333329E-2</v>
      </c>
    </row>
    <row r="29" spans="1:17" s="57" customFormat="1" ht="17.25" customHeight="1">
      <c r="A29" s="113" t="s">
        <v>162</v>
      </c>
      <c r="B29" s="58"/>
      <c r="C29" s="58"/>
      <c r="D29" s="58"/>
      <c r="E29" s="58"/>
      <c r="F29" s="58"/>
      <c r="G29" s="58"/>
    </row>
    <row r="30" spans="1:17" s="57" customFormat="1" ht="12" customHeight="1">
      <c r="A30" s="124" t="s">
        <v>367</v>
      </c>
      <c r="B30" s="124"/>
      <c r="C30" s="124"/>
      <c r="D30" s="124"/>
      <c r="E30" s="124"/>
      <c r="F30" s="124"/>
      <c r="G30" s="124"/>
    </row>
    <row r="31" spans="1:17" s="57" customFormat="1" ht="12" customHeight="1">
      <c r="A31" s="83" t="s">
        <v>231</v>
      </c>
    </row>
    <row r="32" spans="1:17" s="57" customFormat="1" ht="12" customHeight="1">
      <c r="A32" s="114" t="s">
        <v>232</v>
      </c>
    </row>
    <row r="33" spans="1:7" s="57" customFormat="1" ht="25.5" customHeight="1">
      <c r="A33" s="339" t="s">
        <v>265</v>
      </c>
      <c r="B33" s="339"/>
      <c r="C33" s="339"/>
      <c r="D33" s="339"/>
      <c r="E33" s="339"/>
      <c r="F33" s="339"/>
      <c r="G33" s="339"/>
    </row>
    <row r="34" spans="1:7" s="57" customFormat="1"/>
    <row r="35" spans="1:7" s="57" customFormat="1"/>
    <row r="37" spans="1:7" ht="14.25" customHeight="1">
      <c r="A37" s="124"/>
      <c r="B37" s="124"/>
      <c r="C37" s="124"/>
      <c r="D37" s="124"/>
      <c r="E37" s="124"/>
      <c r="F37" s="124"/>
      <c r="G37" s="124"/>
    </row>
    <row r="38" spans="1:7">
      <c r="A38" s="124"/>
      <c r="B38" s="124"/>
      <c r="C38" s="124"/>
      <c r="D38" s="124"/>
      <c r="E38" s="124"/>
      <c r="F38" s="124"/>
      <c r="G38" s="124"/>
    </row>
    <row r="39" spans="1:7">
      <c r="A39" s="124"/>
      <c r="B39" s="124"/>
      <c r="C39" s="124"/>
      <c r="D39" s="124"/>
      <c r="E39" s="124"/>
      <c r="F39" s="124"/>
      <c r="G39" s="124"/>
    </row>
    <row r="40" spans="1:7">
      <c r="A40" s="124"/>
      <c r="B40" s="124"/>
      <c r="C40" s="124"/>
      <c r="D40" s="124"/>
      <c r="E40" s="124"/>
      <c r="F40" s="124"/>
      <c r="G40" s="124"/>
    </row>
    <row r="41" spans="1:7">
      <c r="A41" s="124"/>
      <c r="B41" s="124"/>
      <c r="C41" s="124"/>
      <c r="D41" s="124"/>
      <c r="E41" s="124"/>
      <c r="F41" s="124"/>
      <c r="G41" s="124"/>
    </row>
    <row r="42" spans="1:7">
      <c r="A42" s="124"/>
      <c r="B42" s="124"/>
      <c r="C42" s="124"/>
      <c r="D42" s="124"/>
      <c r="E42" s="124"/>
      <c r="F42" s="124"/>
      <c r="G42" s="124"/>
    </row>
    <row r="43" spans="1:7">
      <c r="A43" s="124"/>
      <c r="B43" s="124"/>
      <c r="C43" s="124"/>
      <c r="D43" s="124"/>
      <c r="E43" s="124"/>
      <c r="F43" s="124"/>
      <c r="G43" s="124"/>
    </row>
  </sheetData>
  <mergeCells count="5">
    <mergeCell ref="A33:G33"/>
    <mergeCell ref="A24:G24"/>
    <mergeCell ref="A2:G2"/>
    <mergeCell ref="A20:G20"/>
    <mergeCell ref="A23:G23"/>
  </mergeCells>
  <hyperlinks>
    <hyperlink ref="A1" location="'Table des matières'!A1" display="Retour à la table des matières"/>
  </hyperlinks>
  <pageMargins left="0.7" right="0.7" top="0.75" bottom="0.75" header="0.3" footer="0.3"/>
  <pageSetup scale="84" fitToWidth="0" fitToHeight="0" orientation="portrait" r:id="rId1"/>
  <headerFooter>
    <oddFooter>&amp;L&amp;9&amp;K000000© 2016 ICIS&amp;R&amp;9&amp;K000000&amp;P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workbookViewId="0"/>
  </sheetViews>
  <sheetFormatPr defaultRowHeight="14.25"/>
  <cols>
    <col min="1" max="1" width="16.25" customWidth="1"/>
    <col min="2" max="7" width="10.75" customWidth="1"/>
  </cols>
  <sheetData>
    <row r="1" spans="1:10" s="92" customFormat="1" ht="24" customHeight="1">
      <c r="A1" s="98" t="s">
        <v>90</v>
      </c>
      <c r="B1" s="90"/>
    </row>
    <row r="2" spans="1:10" s="57" customFormat="1" ht="36" customHeight="1">
      <c r="A2" s="338" t="s">
        <v>266</v>
      </c>
      <c r="B2" s="338"/>
      <c r="C2" s="338"/>
      <c r="D2" s="338"/>
      <c r="E2" s="338"/>
      <c r="F2" s="338"/>
      <c r="G2" s="338"/>
    </row>
    <row r="3" spans="1:10" ht="15">
      <c r="A3" s="105"/>
      <c r="B3" s="115" t="s">
        <v>26</v>
      </c>
      <c r="C3" s="117"/>
      <c r="D3" s="115" t="s">
        <v>46</v>
      </c>
      <c r="E3" s="117"/>
      <c r="F3" s="138" t="s">
        <v>25</v>
      </c>
      <c r="G3" s="326"/>
    </row>
    <row r="4" spans="1:10" ht="14.25" customHeight="1">
      <c r="A4" s="106" t="s">
        <v>21</v>
      </c>
      <c r="B4" s="60" t="s">
        <v>42</v>
      </c>
      <c r="C4" s="60" t="s">
        <v>43</v>
      </c>
      <c r="D4" s="60" t="s">
        <v>42</v>
      </c>
      <c r="E4" s="60" t="s">
        <v>43</v>
      </c>
      <c r="F4" s="60" t="s">
        <v>42</v>
      </c>
      <c r="G4" s="283" t="s">
        <v>43</v>
      </c>
    </row>
    <row r="5" spans="1:10" ht="15">
      <c r="A5" s="139" t="s">
        <v>23</v>
      </c>
      <c r="B5" s="214">
        <v>321</v>
      </c>
      <c r="C5" s="335">
        <v>8.6965945111213451E-3</v>
      </c>
      <c r="D5" s="214">
        <v>178</v>
      </c>
      <c r="E5" s="335">
        <v>7.2626382145334371E-3</v>
      </c>
      <c r="F5" s="214">
        <v>499</v>
      </c>
      <c r="G5" s="324">
        <v>8.1243894496906537E-3</v>
      </c>
    </row>
    <row r="6" spans="1:10" ht="15">
      <c r="A6" s="125" t="s">
        <v>77</v>
      </c>
      <c r="B6" s="215">
        <v>3194</v>
      </c>
      <c r="C6" s="336">
        <v>8.6532469995394323E-2</v>
      </c>
      <c r="D6" s="215">
        <v>1770</v>
      </c>
      <c r="E6" s="336">
        <v>7.2218368762495405E-2</v>
      </c>
      <c r="F6" s="214">
        <v>4964</v>
      </c>
      <c r="G6" s="325">
        <v>8.0820579615760335E-2</v>
      </c>
    </row>
    <row r="7" spans="1:10" ht="15">
      <c r="A7" s="125" t="s">
        <v>78</v>
      </c>
      <c r="B7" s="215">
        <v>11207</v>
      </c>
      <c r="C7" s="336">
        <v>0.30362222643656361</v>
      </c>
      <c r="D7" s="215">
        <v>7568</v>
      </c>
      <c r="E7" s="336">
        <v>0.30878452813252277</v>
      </c>
      <c r="F7" s="214">
        <v>18775</v>
      </c>
      <c r="G7" s="325">
        <v>0.30568218821230869</v>
      </c>
      <c r="J7" s="54"/>
    </row>
    <row r="8" spans="1:10" ht="15">
      <c r="A8" s="125" t="s">
        <v>79</v>
      </c>
      <c r="B8" s="215">
        <v>13628</v>
      </c>
      <c r="C8" s="336">
        <v>0.36921242989894609</v>
      </c>
      <c r="D8" s="215">
        <v>9217</v>
      </c>
      <c r="E8" s="336">
        <v>0.37606593496266677</v>
      </c>
      <c r="F8" s="214">
        <v>22845</v>
      </c>
      <c r="G8" s="325">
        <v>0.37194724845327254</v>
      </c>
    </row>
    <row r="9" spans="1:10" ht="15">
      <c r="A9" s="125" t="s">
        <v>80</v>
      </c>
      <c r="B9" s="215">
        <v>7503</v>
      </c>
      <c r="C9" s="336">
        <v>0.20327273712443444</v>
      </c>
      <c r="D9" s="215">
        <v>5158</v>
      </c>
      <c r="E9" s="336">
        <v>0.21045330286833408</v>
      </c>
      <c r="F9" s="214">
        <v>12661</v>
      </c>
      <c r="G9" s="325">
        <v>0.20613806577662</v>
      </c>
    </row>
    <row r="10" spans="1:10" ht="15">
      <c r="A10" s="125" t="s">
        <v>24</v>
      </c>
      <c r="B10" s="215">
        <v>1058</v>
      </c>
      <c r="C10" s="336">
        <v>2.8663542033540136E-2</v>
      </c>
      <c r="D10" s="215">
        <v>618</v>
      </c>
      <c r="E10" s="336">
        <v>2.5215227059447551E-2</v>
      </c>
      <c r="F10" s="214">
        <v>1676</v>
      </c>
      <c r="G10" s="325">
        <v>2.7287528492347769E-2</v>
      </c>
    </row>
    <row r="11" spans="1:10" ht="15">
      <c r="A11" s="126" t="s">
        <v>44</v>
      </c>
      <c r="B11" s="217">
        <v>36911</v>
      </c>
      <c r="C11" s="235"/>
      <c r="D11" s="217">
        <v>24509</v>
      </c>
      <c r="E11" s="235"/>
      <c r="F11" s="217">
        <v>61420</v>
      </c>
      <c r="G11" s="206"/>
    </row>
    <row r="12" spans="1:10" s="141" customFormat="1" ht="17.25" customHeight="1">
      <c r="A12" s="113" t="s">
        <v>267</v>
      </c>
    </row>
    <row r="13" spans="1:10" ht="25.5" customHeight="1">
      <c r="A13" s="339" t="s">
        <v>268</v>
      </c>
      <c r="B13" s="339"/>
      <c r="C13" s="339"/>
      <c r="D13" s="339"/>
      <c r="E13" s="339"/>
      <c r="F13" s="339"/>
      <c r="G13" s="339"/>
    </row>
    <row r="16" spans="1:10" ht="14.25" customHeight="1">
      <c r="A16" s="124"/>
      <c r="B16" s="124"/>
      <c r="C16" s="124"/>
      <c r="D16" s="124"/>
      <c r="E16" s="124"/>
      <c r="F16" s="124"/>
      <c r="G16" s="124"/>
    </row>
    <row r="17" spans="1:7">
      <c r="A17" s="124"/>
      <c r="B17" s="124"/>
      <c r="C17" s="124"/>
      <c r="D17" s="124"/>
      <c r="E17" s="124"/>
      <c r="F17" s="124"/>
      <c r="G17" s="124"/>
    </row>
    <row r="18" spans="1:7">
      <c r="A18" s="124"/>
      <c r="B18" s="124"/>
      <c r="C18" s="124"/>
      <c r="D18" s="124"/>
      <c r="E18" s="124"/>
      <c r="F18" s="124"/>
      <c r="G18" s="124"/>
    </row>
  </sheetData>
  <mergeCells count="2">
    <mergeCell ref="A2:G2"/>
    <mergeCell ref="A13:G13"/>
  </mergeCells>
  <hyperlinks>
    <hyperlink ref="A1" location="'Table des matières'!A1" display="Retour à la table des matières"/>
  </hyperlinks>
  <pageMargins left="0.7" right="0.7" top="0.75" bottom="0.75" header="0.3" footer="0.3"/>
  <pageSetup orientation="portrait" r:id="rId1"/>
  <headerFooter>
    <oddFooter>&amp;L&amp;9© 2016 ICIS&amp;R&amp;9&amp;P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zoomScaleNormal="100" zoomScaleSheetLayoutView="100" workbookViewId="0"/>
  </sheetViews>
  <sheetFormatPr defaultColWidth="9" defaultRowHeight="14.25"/>
  <cols>
    <col min="1" max="1" width="24.625" style="9" customWidth="1"/>
    <col min="2" max="10" width="11.625" style="9" customWidth="1"/>
    <col min="11" max="16384" width="9" style="9"/>
  </cols>
  <sheetData>
    <row r="1" spans="1:14" s="99" customFormat="1" ht="24" customHeight="1">
      <c r="A1" s="98" t="s">
        <v>90</v>
      </c>
    </row>
    <row r="2" spans="1:14" ht="51" customHeight="1">
      <c r="A2" s="338" t="s">
        <v>269</v>
      </c>
      <c r="B2" s="338"/>
      <c r="C2" s="338"/>
      <c r="D2" s="338"/>
      <c r="E2" s="104"/>
      <c r="F2" s="104"/>
      <c r="G2" s="104"/>
      <c r="H2" s="16"/>
      <c r="I2" s="16"/>
      <c r="J2" s="16"/>
      <c r="K2" s="16"/>
      <c r="L2" s="16"/>
      <c r="M2" s="16"/>
      <c r="N2" s="16"/>
    </row>
    <row r="3" spans="1:14" ht="15" customHeight="1">
      <c r="A3" s="129"/>
      <c r="B3" s="131" t="s">
        <v>17</v>
      </c>
      <c r="C3" s="132"/>
      <c r="D3" s="132"/>
      <c r="E3" s="16"/>
      <c r="F3" s="16"/>
      <c r="G3" s="16"/>
      <c r="H3" s="16"/>
      <c r="I3" s="16"/>
      <c r="J3" s="16"/>
      <c r="K3" s="16"/>
      <c r="L3" s="16"/>
      <c r="M3" s="16"/>
      <c r="N3" s="16"/>
    </row>
    <row r="4" spans="1:14" ht="30" customHeight="1">
      <c r="A4" s="130" t="s">
        <v>15</v>
      </c>
      <c r="B4" s="69" t="s">
        <v>18</v>
      </c>
      <c r="C4" s="69" t="s">
        <v>19</v>
      </c>
      <c r="D4" s="279" t="s">
        <v>204</v>
      </c>
      <c r="E4" s="17"/>
      <c r="F4" s="17"/>
      <c r="G4" s="17"/>
      <c r="H4" s="17"/>
      <c r="I4" s="17"/>
      <c r="J4" s="17"/>
      <c r="K4" s="17"/>
      <c r="L4" s="17"/>
      <c r="M4" s="1"/>
      <c r="N4" s="14"/>
    </row>
    <row r="5" spans="1:14" ht="15" customHeight="1">
      <c r="A5" s="212" t="s">
        <v>31</v>
      </c>
      <c r="B5" s="233">
        <v>4</v>
      </c>
      <c r="C5" s="233">
        <v>2</v>
      </c>
      <c r="D5" s="234">
        <v>7</v>
      </c>
      <c r="E5" s="16"/>
      <c r="F5" s="16"/>
      <c r="G5" s="16"/>
      <c r="H5" s="16"/>
      <c r="I5" s="16"/>
      <c r="J5" s="16"/>
      <c r="K5" s="16"/>
      <c r="L5" s="16"/>
      <c r="M5" s="16"/>
      <c r="N5" s="16"/>
    </row>
    <row r="6" spans="1:14" ht="15" customHeight="1">
      <c r="A6" s="213" t="s">
        <v>20</v>
      </c>
      <c r="B6" s="205">
        <v>6</v>
      </c>
      <c r="C6" s="205">
        <v>3</v>
      </c>
      <c r="D6" s="206">
        <v>10</v>
      </c>
      <c r="E6" s="14"/>
      <c r="F6" s="14"/>
      <c r="G6" s="16"/>
      <c r="H6" s="14"/>
      <c r="I6" s="14"/>
      <c r="J6" s="16"/>
      <c r="K6" s="15"/>
      <c r="L6" s="16"/>
      <c r="M6" s="16"/>
      <c r="N6" s="2"/>
    </row>
    <row r="7" spans="1:14" ht="15" customHeight="1">
      <c r="A7" s="213" t="s">
        <v>11</v>
      </c>
      <c r="B7" s="205">
        <v>3</v>
      </c>
      <c r="C7" s="205">
        <v>1</v>
      </c>
      <c r="D7" s="206">
        <v>5</v>
      </c>
      <c r="E7" s="15"/>
      <c r="F7" s="15"/>
      <c r="G7" s="15"/>
      <c r="H7" s="15"/>
      <c r="I7" s="15"/>
      <c r="J7" s="3"/>
      <c r="K7" s="16"/>
      <c r="L7" s="16"/>
      <c r="M7" s="15"/>
      <c r="N7" s="2"/>
    </row>
    <row r="8" spans="1:14" ht="15" customHeight="1">
      <c r="A8" s="213" t="s">
        <v>12</v>
      </c>
      <c r="B8" s="205">
        <v>4</v>
      </c>
      <c r="C8" s="205">
        <v>2</v>
      </c>
      <c r="D8" s="206">
        <v>8</v>
      </c>
      <c r="E8" s="3"/>
      <c r="F8" s="3"/>
      <c r="G8" s="3"/>
      <c r="H8" s="3"/>
      <c r="I8" s="3"/>
      <c r="J8" s="3"/>
      <c r="K8" s="16"/>
      <c r="L8" s="15"/>
      <c r="M8" s="15"/>
      <c r="N8" s="15"/>
    </row>
    <row r="9" spans="1:14" ht="15" customHeight="1">
      <c r="A9" s="213" t="s">
        <v>13</v>
      </c>
      <c r="B9" s="205">
        <v>4</v>
      </c>
      <c r="C9" s="205">
        <v>3</v>
      </c>
      <c r="D9" s="206">
        <v>8</v>
      </c>
      <c r="E9" s="3"/>
      <c r="F9" s="3"/>
      <c r="G9" s="3"/>
      <c r="H9" s="3"/>
      <c r="I9" s="3"/>
      <c r="J9" s="3"/>
      <c r="K9" s="3"/>
      <c r="L9" s="16"/>
      <c r="M9" s="16"/>
      <c r="N9" s="14"/>
    </row>
    <row r="10" spans="1:14" ht="15" customHeight="1">
      <c r="A10" s="213" t="s">
        <v>0</v>
      </c>
      <c r="B10" s="205">
        <v>3</v>
      </c>
      <c r="C10" s="205">
        <v>2</v>
      </c>
      <c r="D10" s="206">
        <v>5</v>
      </c>
      <c r="E10" s="18"/>
      <c r="F10" s="18"/>
      <c r="G10" s="18"/>
      <c r="H10" s="18"/>
      <c r="I10" s="18"/>
      <c r="J10" s="18"/>
      <c r="K10" s="18"/>
      <c r="L10" s="18"/>
      <c r="M10" s="18"/>
      <c r="N10" s="18"/>
    </row>
    <row r="11" spans="1:14" ht="15" customHeight="1">
      <c r="A11" s="213" t="s">
        <v>1</v>
      </c>
      <c r="B11" s="205">
        <v>4</v>
      </c>
      <c r="C11" s="205">
        <v>2</v>
      </c>
      <c r="D11" s="206">
        <v>8</v>
      </c>
      <c r="E11" s="10"/>
      <c r="F11" s="10"/>
      <c r="G11" s="12"/>
      <c r="H11" s="13"/>
      <c r="I11" s="13"/>
      <c r="J11" s="12"/>
      <c r="K11" s="10"/>
      <c r="L11" s="11"/>
      <c r="M11" s="11"/>
      <c r="N11" s="11"/>
    </row>
    <row r="12" spans="1:14" ht="15" customHeight="1">
      <c r="A12" s="213" t="s">
        <v>2</v>
      </c>
      <c r="B12" s="205">
        <v>4</v>
      </c>
      <c r="C12" s="205">
        <v>2</v>
      </c>
      <c r="D12" s="206">
        <v>7</v>
      </c>
      <c r="E12" s="10"/>
      <c r="F12" s="10"/>
      <c r="G12" s="12"/>
      <c r="H12" s="13"/>
      <c r="I12" s="13"/>
      <c r="J12" s="12"/>
      <c r="K12" s="10"/>
      <c r="L12" s="11"/>
      <c r="M12" s="11"/>
      <c r="N12" s="11"/>
    </row>
    <row r="13" spans="1:14" ht="15" customHeight="1">
      <c r="A13" s="213" t="s">
        <v>3</v>
      </c>
      <c r="B13" s="205">
        <v>3</v>
      </c>
      <c r="C13" s="205">
        <v>1</v>
      </c>
      <c r="D13" s="206">
        <v>6</v>
      </c>
      <c r="E13" s="10"/>
      <c r="F13" s="10"/>
      <c r="G13" s="12"/>
      <c r="H13" s="13"/>
      <c r="I13" s="13"/>
      <c r="J13" s="12"/>
      <c r="K13" s="10"/>
      <c r="L13" s="11"/>
      <c r="M13" s="11"/>
      <c r="N13" s="11"/>
    </row>
    <row r="14" spans="1:14" ht="15" customHeight="1">
      <c r="A14" s="213" t="s">
        <v>14</v>
      </c>
      <c r="B14" s="205">
        <v>3</v>
      </c>
      <c r="C14" s="205">
        <v>1</v>
      </c>
      <c r="D14" s="206">
        <v>6</v>
      </c>
      <c r="E14" s="10"/>
      <c r="F14" s="10"/>
      <c r="G14" s="12"/>
      <c r="H14" s="13"/>
      <c r="I14" s="13"/>
      <c r="J14" s="12"/>
      <c r="K14" s="10"/>
      <c r="L14" s="11"/>
      <c r="M14" s="11"/>
      <c r="N14" s="11"/>
    </row>
    <row r="15" spans="1:14" ht="15" customHeight="1">
      <c r="A15" s="213" t="s">
        <v>33</v>
      </c>
      <c r="B15" s="205">
        <v>4</v>
      </c>
      <c r="C15" s="205">
        <v>2</v>
      </c>
      <c r="D15" s="206">
        <v>6</v>
      </c>
      <c r="E15" s="10"/>
      <c r="F15" s="10"/>
      <c r="G15" s="12"/>
      <c r="H15" s="13"/>
      <c r="I15" s="13"/>
      <c r="J15" s="12"/>
      <c r="K15" s="10"/>
      <c r="L15" s="11"/>
      <c r="M15" s="11"/>
      <c r="N15" s="11"/>
    </row>
    <row r="16" spans="1:14" ht="15" customHeight="1">
      <c r="A16" s="213" t="s">
        <v>48</v>
      </c>
      <c r="B16" s="205">
        <v>4</v>
      </c>
      <c r="C16" s="205">
        <v>1</v>
      </c>
      <c r="D16" s="206">
        <v>6</v>
      </c>
      <c r="E16" s="10"/>
      <c r="F16" s="10"/>
      <c r="G16" s="12"/>
      <c r="H16" s="13"/>
      <c r="I16" s="13"/>
      <c r="J16" s="12"/>
      <c r="K16" s="10"/>
      <c r="L16" s="11"/>
      <c r="M16" s="11"/>
      <c r="N16" s="11"/>
    </row>
    <row r="17" spans="1:14" ht="15" customHeight="1">
      <c r="A17" s="213" t="s">
        <v>32</v>
      </c>
      <c r="B17" s="235">
        <v>3</v>
      </c>
      <c r="C17" s="235">
        <v>1</v>
      </c>
      <c r="D17" s="236">
        <v>6</v>
      </c>
      <c r="E17" s="10"/>
      <c r="F17" s="10"/>
      <c r="G17" s="12"/>
      <c r="H17" s="13"/>
      <c r="I17" s="13"/>
      <c r="J17" s="12"/>
      <c r="K17" s="10"/>
      <c r="L17" s="11"/>
      <c r="M17" s="11"/>
      <c r="N17" s="11"/>
    </row>
    <row r="18" spans="1:14" s="110" customFormat="1" ht="17.25" customHeight="1">
      <c r="A18" s="113" t="s">
        <v>178</v>
      </c>
      <c r="B18" s="121"/>
      <c r="C18" s="122"/>
      <c r="D18" s="122"/>
      <c r="E18" s="121"/>
      <c r="F18" s="121"/>
      <c r="G18" s="121"/>
      <c r="H18" s="121"/>
      <c r="I18" s="121"/>
      <c r="J18" s="121"/>
      <c r="K18" s="121"/>
      <c r="L18" s="122"/>
      <c r="M18" s="122"/>
      <c r="N18" s="122"/>
    </row>
    <row r="19" spans="1:14" ht="12" customHeight="1">
      <c r="A19" s="83" t="s">
        <v>270</v>
      </c>
      <c r="E19" s="7"/>
      <c r="F19" s="7"/>
      <c r="G19" s="7"/>
      <c r="H19" s="7"/>
      <c r="I19" s="7"/>
      <c r="J19" s="7"/>
      <c r="K19" s="7"/>
      <c r="L19" s="8"/>
      <c r="M19" s="8"/>
      <c r="N19" s="8"/>
    </row>
    <row r="20" spans="1:14" ht="25.5" customHeight="1">
      <c r="A20" s="339" t="s">
        <v>221</v>
      </c>
      <c r="B20" s="339"/>
      <c r="C20" s="339"/>
      <c r="D20" s="339"/>
      <c r="E20" s="16"/>
      <c r="F20" s="16"/>
      <c r="G20" s="16"/>
      <c r="H20" s="16"/>
      <c r="I20" s="16"/>
      <c r="J20" s="16"/>
      <c r="K20" s="16"/>
      <c r="L20" s="16"/>
      <c r="M20" s="16"/>
      <c r="N20" s="16"/>
    </row>
    <row r="21" spans="1:14" ht="12" customHeight="1">
      <c r="A21" s="114" t="s">
        <v>263</v>
      </c>
      <c r="E21" s="16"/>
      <c r="F21" s="16"/>
      <c r="G21" s="16"/>
      <c r="H21" s="16"/>
      <c r="I21" s="16"/>
      <c r="J21" s="16"/>
      <c r="K21" s="16"/>
      <c r="L21" s="16"/>
      <c r="M21" s="16"/>
      <c r="N21" s="16"/>
    </row>
    <row r="22" spans="1:14" ht="51.95" customHeight="1">
      <c r="A22" s="339" t="s">
        <v>271</v>
      </c>
      <c r="B22" s="339"/>
      <c r="C22" s="339"/>
      <c r="D22" s="339"/>
      <c r="L22" s="16"/>
      <c r="M22" s="16"/>
      <c r="N22" s="16"/>
    </row>
    <row r="23" spans="1:14" ht="15.75">
      <c r="A23" s="142" t="s">
        <v>272</v>
      </c>
      <c r="B23" s="142"/>
      <c r="C23" s="142"/>
      <c r="D23" s="142"/>
      <c r="E23" s="142"/>
      <c r="F23" s="142"/>
      <c r="G23" s="142"/>
      <c r="H23" s="142"/>
      <c r="I23" s="142"/>
      <c r="J23" s="142"/>
      <c r="K23" s="92"/>
      <c r="L23" s="92"/>
      <c r="M23" s="92"/>
      <c r="N23" s="92"/>
    </row>
    <row r="24" spans="1:14" s="92" customFormat="1" ht="20.25" customHeight="1">
      <c r="A24" s="129"/>
      <c r="B24" s="131" t="s">
        <v>22</v>
      </c>
      <c r="C24" s="132"/>
      <c r="D24" s="133"/>
      <c r="E24" s="131" t="s">
        <v>26</v>
      </c>
      <c r="F24" s="132"/>
      <c r="G24" s="133"/>
      <c r="H24" s="143" t="s">
        <v>25</v>
      </c>
      <c r="I24" s="144"/>
      <c r="J24" s="144"/>
      <c r="K24"/>
      <c r="L24"/>
      <c r="M24"/>
      <c r="N24"/>
    </row>
    <row r="25" spans="1:14" customFormat="1" ht="15" customHeight="1">
      <c r="A25" s="130" t="s">
        <v>47</v>
      </c>
      <c r="B25" s="69" t="s">
        <v>18</v>
      </c>
      <c r="C25" s="69" t="s">
        <v>19</v>
      </c>
      <c r="D25" s="69" t="s">
        <v>204</v>
      </c>
      <c r="E25" s="69" t="s">
        <v>18</v>
      </c>
      <c r="F25" s="69" t="s">
        <v>19</v>
      </c>
      <c r="G25" s="69" t="s">
        <v>204</v>
      </c>
      <c r="H25" s="69" t="s">
        <v>18</v>
      </c>
      <c r="I25" s="69" t="s">
        <v>19</v>
      </c>
      <c r="J25" s="279" t="s">
        <v>204</v>
      </c>
    </row>
    <row r="26" spans="1:14" customFormat="1" ht="30" customHeight="1">
      <c r="A26" s="213" t="s">
        <v>188</v>
      </c>
      <c r="B26" s="205">
        <v>4</v>
      </c>
      <c r="C26" s="205">
        <v>2</v>
      </c>
      <c r="D26" s="205">
        <v>8</v>
      </c>
      <c r="E26" s="205">
        <v>4</v>
      </c>
      <c r="F26" s="205">
        <v>3</v>
      </c>
      <c r="G26" s="205">
        <v>8</v>
      </c>
      <c r="H26" s="205">
        <v>4</v>
      </c>
      <c r="I26" s="205">
        <v>3</v>
      </c>
      <c r="J26" s="206">
        <v>8</v>
      </c>
    </row>
    <row r="27" spans="1:14" customFormat="1" ht="15">
      <c r="A27" s="213" t="s">
        <v>189</v>
      </c>
      <c r="B27" s="205">
        <v>4</v>
      </c>
      <c r="C27" s="205">
        <v>2</v>
      </c>
      <c r="D27" s="205">
        <v>7</v>
      </c>
      <c r="E27" s="205">
        <v>4</v>
      </c>
      <c r="F27" s="205">
        <v>2</v>
      </c>
      <c r="G27" s="205">
        <v>8</v>
      </c>
      <c r="H27" s="205">
        <v>4</v>
      </c>
      <c r="I27" s="205">
        <v>2</v>
      </c>
      <c r="J27" s="206">
        <v>8</v>
      </c>
    </row>
    <row r="28" spans="1:14" customFormat="1" ht="15">
      <c r="A28" s="213" t="s">
        <v>190</v>
      </c>
      <c r="B28" s="205">
        <v>4</v>
      </c>
      <c r="C28" s="205">
        <v>2</v>
      </c>
      <c r="D28" s="205">
        <v>7</v>
      </c>
      <c r="E28" s="205">
        <v>4</v>
      </c>
      <c r="F28" s="205">
        <v>2</v>
      </c>
      <c r="G28" s="205">
        <v>7</v>
      </c>
      <c r="H28" s="205">
        <v>4</v>
      </c>
      <c r="I28" s="205">
        <v>2</v>
      </c>
      <c r="J28" s="206">
        <v>7</v>
      </c>
    </row>
    <row r="29" spans="1:14" customFormat="1" ht="15">
      <c r="A29" s="213" t="s">
        <v>191</v>
      </c>
      <c r="B29" s="205">
        <v>3</v>
      </c>
      <c r="C29" s="205">
        <v>1</v>
      </c>
      <c r="D29" s="205">
        <v>7</v>
      </c>
      <c r="E29" s="205">
        <v>3</v>
      </c>
      <c r="F29" s="205">
        <v>2</v>
      </c>
      <c r="G29" s="205">
        <v>7</v>
      </c>
      <c r="H29" s="205">
        <v>3</v>
      </c>
      <c r="I29" s="205">
        <v>2</v>
      </c>
      <c r="J29" s="206">
        <v>7</v>
      </c>
    </row>
    <row r="30" spans="1:14" customFormat="1" ht="15">
      <c r="A30" s="210" t="s">
        <v>192</v>
      </c>
      <c r="B30" s="205">
        <v>3</v>
      </c>
      <c r="C30" s="205">
        <v>1</v>
      </c>
      <c r="D30" s="205">
        <v>6</v>
      </c>
      <c r="E30" s="205">
        <v>3</v>
      </c>
      <c r="F30" s="205">
        <v>1</v>
      </c>
      <c r="G30" s="205">
        <v>6</v>
      </c>
      <c r="H30" s="205">
        <v>3</v>
      </c>
      <c r="I30" s="205">
        <v>1</v>
      </c>
      <c r="J30" s="206">
        <v>6</v>
      </c>
    </row>
    <row r="31" spans="1:14" customFormat="1">
      <c r="A31" s="113" t="s">
        <v>239</v>
      </c>
      <c r="B31" s="110"/>
      <c r="C31" s="110"/>
      <c r="D31" s="110"/>
      <c r="E31" s="110"/>
      <c r="F31" s="110"/>
      <c r="G31" s="110"/>
      <c r="H31" s="110"/>
      <c r="I31" s="110"/>
      <c r="J31" s="110"/>
      <c r="K31" s="135"/>
      <c r="L31" s="135"/>
      <c r="M31" s="135"/>
      <c r="N31" s="135"/>
    </row>
    <row r="32" spans="1:14" s="135" customFormat="1" ht="17.25" customHeight="1">
      <c r="A32" s="83" t="s">
        <v>236</v>
      </c>
      <c r="B32" s="9"/>
      <c r="C32" s="9"/>
      <c r="D32" s="9"/>
      <c r="E32" s="9"/>
      <c r="F32" s="9"/>
      <c r="G32" s="9"/>
      <c r="H32" s="9"/>
      <c r="I32" s="9"/>
      <c r="J32" s="9"/>
      <c r="K32"/>
      <c r="L32"/>
      <c r="M32"/>
      <c r="N32"/>
    </row>
    <row r="33" spans="1:14" customFormat="1" ht="12" customHeight="1">
      <c r="A33" s="114" t="s">
        <v>263</v>
      </c>
      <c r="B33" s="9"/>
      <c r="C33" s="9"/>
      <c r="D33" s="9"/>
      <c r="E33" s="9"/>
      <c r="F33" s="9"/>
      <c r="G33" s="9"/>
      <c r="H33" s="9"/>
      <c r="I33" s="9"/>
      <c r="J33" s="9"/>
    </row>
    <row r="34" spans="1:14" customFormat="1" ht="12" customHeight="1">
      <c r="A34" s="83" t="s">
        <v>256</v>
      </c>
      <c r="B34" s="9"/>
      <c r="C34" s="9"/>
      <c r="D34" s="9"/>
      <c r="E34" s="9"/>
      <c r="F34" s="9"/>
      <c r="G34" s="9"/>
      <c r="H34" s="9"/>
      <c r="I34" s="9"/>
      <c r="J34" s="9"/>
      <c r="K34" s="9"/>
      <c r="L34" s="9"/>
      <c r="M34" s="9"/>
      <c r="N34" s="9"/>
    </row>
    <row r="35" spans="1:14" ht="12" customHeight="1"/>
    <row r="37" spans="1:14">
      <c r="A37" s="108"/>
      <c r="B37" s="108"/>
      <c r="C37" s="108"/>
      <c r="D37" s="108"/>
      <c r="E37" s="108"/>
      <c r="F37" s="108"/>
      <c r="G37" s="108"/>
      <c r="H37" s="108"/>
      <c r="I37" s="108"/>
      <c r="J37" s="108"/>
    </row>
    <row r="38" spans="1:14" ht="14.25" customHeight="1">
      <c r="A38" s="108"/>
      <c r="B38" s="108"/>
      <c r="C38" s="108"/>
      <c r="D38" s="108"/>
      <c r="E38" s="108"/>
      <c r="F38" s="108"/>
      <c r="G38" s="108"/>
      <c r="H38" s="108"/>
      <c r="I38" s="108"/>
      <c r="J38" s="108"/>
    </row>
    <row r="39" spans="1:14">
      <c r="A39" s="108"/>
      <c r="B39" s="108"/>
      <c r="C39" s="108"/>
      <c r="D39" s="108"/>
      <c r="E39" s="108"/>
      <c r="F39" s="108"/>
      <c r="G39" s="108"/>
      <c r="H39" s="108"/>
      <c r="I39" s="108"/>
      <c r="J39" s="108"/>
    </row>
    <row r="40" spans="1:14">
      <c r="A40" s="108"/>
      <c r="B40" s="108"/>
      <c r="C40" s="108"/>
      <c r="D40" s="108"/>
      <c r="E40" s="108"/>
      <c r="F40" s="108"/>
      <c r="G40" s="108"/>
      <c r="H40" s="108"/>
      <c r="I40" s="108"/>
      <c r="J40" s="108"/>
    </row>
    <row r="41" spans="1:14">
      <c r="A41" s="108"/>
      <c r="B41" s="108"/>
      <c r="C41" s="108"/>
      <c r="D41" s="108"/>
      <c r="E41" s="108"/>
      <c r="F41" s="108"/>
      <c r="G41" s="108"/>
      <c r="H41" s="108"/>
      <c r="I41" s="108"/>
      <c r="J41" s="108"/>
    </row>
    <row r="42" spans="1:14">
      <c r="A42" s="108"/>
      <c r="B42" s="108"/>
      <c r="C42" s="108"/>
      <c r="D42" s="108"/>
      <c r="E42" s="108"/>
      <c r="F42" s="108"/>
      <c r="G42" s="108"/>
      <c r="H42" s="108"/>
      <c r="I42" s="108"/>
      <c r="J42" s="108"/>
    </row>
  </sheetData>
  <mergeCells count="3">
    <mergeCell ref="A2:D2"/>
    <mergeCell ref="A20:D20"/>
    <mergeCell ref="A22:D22"/>
  </mergeCells>
  <hyperlinks>
    <hyperlink ref="A1" location="'Table des matières'!A1" display="Retour à la table des matières"/>
  </hyperlinks>
  <pageMargins left="0.7" right="0.7" top="0.75" bottom="0.75" header="0.3" footer="0.3"/>
  <pageSetup scale="83" orientation="landscape" r:id="rId1"/>
  <headerFooter>
    <oddFooter>&amp;L&amp;9&amp;K000000© 2016 ICIS&amp;R&amp;9&amp;K000000&amp;P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Normal="100" workbookViewId="0"/>
  </sheetViews>
  <sheetFormatPr defaultRowHeight="14.25"/>
  <cols>
    <col min="1" max="1" width="37.5" customWidth="1"/>
    <col min="2" max="2" width="19.625" customWidth="1"/>
    <col min="3" max="3" width="22.375" customWidth="1"/>
  </cols>
  <sheetData>
    <row r="1" spans="1:7" s="92" customFormat="1" ht="24" customHeight="1">
      <c r="A1" s="98" t="s">
        <v>90</v>
      </c>
      <c r="B1" s="99"/>
      <c r="C1" s="99"/>
    </row>
    <row r="2" spans="1:7" ht="36" customHeight="1">
      <c r="A2" s="338" t="s">
        <v>273</v>
      </c>
      <c r="B2" s="338"/>
      <c r="C2" s="338"/>
      <c r="D2" s="104"/>
      <c r="E2" s="104"/>
      <c r="F2" s="104"/>
      <c r="G2" s="104"/>
    </row>
    <row r="3" spans="1:7" ht="30">
      <c r="A3" s="63" t="s">
        <v>51</v>
      </c>
      <c r="B3" s="304" t="s">
        <v>52</v>
      </c>
      <c r="C3" s="278" t="s">
        <v>53</v>
      </c>
    </row>
    <row r="4" spans="1:7">
      <c r="A4" s="327" t="s">
        <v>54</v>
      </c>
      <c r="B4" s="237">
        <v>42099</v>
      </c>
      <c r="C4" s="276">
        <v>0.97875061028061283</v>
      </c>
    </row>
    <row r="5" spans="1:7">
      <c r="A5" s="328" t="s">
        <v>56</v>
      </c>
      <c r="B5" s="238">
        <v>433</v>
      </c>
      <c r="C5" s="277">
        <v>1.0066724013670286E-2</v>
      </c>
    </row>
    <row r="6" spans="1:7">
      <c r="A6" s="328" t="s">
        <v>59</v>
      </c>
      <c r="B6" s="244">
        <v>361</v>
      </c>
      <c r="C6" s="277">
        <v>8.3928114756003994E-3</v>
      </c>
    </row>
    <row r="7" spans="1:7">
      <c r="A7" s="328" t="s">
        <v>57</v>
      </c>
      <c r="B7" s="238">
        <v>61</v>
      </c>
      <c r="C7" s="277">
        <v>1.4181759003092089E-3</v>
      </c>
    </row>
    <row r="8" spans="1:7">
      <c r="A8" s="328" t="s">
        <v>82</v>
      </c>
      <c r="B8" s="238">
        <v>29</v>
      </c>
      <c r="C8" s="277">
        <v>6.7421477227814846E-4</v>
      </c>
    </row>
    <row r="9" spans="1:7">
      <c r="A9" s="328" t="s">
        <v>45</v>
      </c>
      <c r="B9" s="238">
        <v>22</v>
      </c>
      <c r="C9" s="277">
        <v>5.1147327552135402E-4</v>
      </c>
    </row>
    <row r="10" spans="1:7">
      <c r="A10" s="328" t="s">
        <v>61</v>
      </c>
      <c r="B10" s="238">
        <v>8</v>
      </c>
      <c r="C10" s="277">
        <v>1.8599028200776509E-4</v>
      </c>
    </row>
    <row r="11" spans="1:7" ht="15">
      <c r="A11" s="242" t="s">
        <v>25</v>
      </c>
      <c r="B11" s="239">
        <v>43013</v>
      </c>
      <c r="C11" s="240"/>
    </row>
    <row r="12" spans="1:7" s="140" customFormat="1" ht="17.25" customHeight="1">
      <c r="A12" s="145" t="s">
        <v>232</v>
      </c>
      <c r="B12" s="145"/>
      <c r="C12" s="145"/>
    </row>
    <row r="13" spans="1:7" ht="39.950000000000003" customHeight="1">
      <c r="A13" s="119" t="s">
        <v>246</v>
      </c>
      <c r="B13" s="119"/>
      <c r="C13" s="119"/>
      <c r="F13" s="56"/>
    </row>
    <row r="14" spans="1:7" s="146" customFormat="1" ht="20.25" customHeight="1">
      <c r="A14" s="147" t="s">
        <v>274</v>
      </c>
      <c r="B14" s="147"/>
      <c r="C14" s="147"/>
    </row>
    <row r="15" spans="1:7" ht="30">
      <c r="A15" s="63" t="s">
        <v>62</v>
      </c>
      <c r="B15" s="304" t="s">
        <v>52</v>
      </c>
      <c r="C15" s="278" t="s">
        <v>53</v>
      </c>
    </row>
    <row r="16" spans="1:7">
      <c r="A16" s="327" t="s">
        <v>83</v>
      </c>
      <c r="B16" s="237">
        <v>547</v>
      </c>
      <c r="C16" s="276">
        <v>0.21827613727055067</v>
      </c>
    </row>
    <row r="17" spans="1:3">
      <c r="A17" s="328" t="s">
        <v>56</v>
      </c>
      <c r="B17" s="238">
        <v>392</v>
      </c>
      <c r="C17" s="277">
        <v>0.15642458100558659</v>
      </c>
    </row>
    <row r="18" spans="1:3">
      <c r="A18" s="328" t="s">
        <v>64</v>
      </c>
      <c r="B18" s="238">
        <v>304</v>
      </c>
      <c r="C18" s="277">
        <v>0.12130885873902633</v>
      </c>
    </row>
    <row r="19" spans="1:3">
      <c r="A19" s="328" t="s">
        <v>65</v>
      </c>
      <c r="B19" s="238">
        <v>259</v>
      </c>
      <c r="C19" s="277">
        <v>0.10335195530726257</v>
      </c>
    </row>
    <row r="20" spans="1:3">
      <c r="A20" s="328" t="s">
        <v>84</v>
      </c>
      <c r="B20" s="238">
        <v>207</v>
      </c>
      <c r="C20" s="277">
        <v>8.2601755786113326E-2</v>
      </c>
    </row>
    <row r="21" spans="1:3">
      <c r="A21" s="328" t="s">
        <v>85</v>
      </c>
      <c r="B21" s="238">
        <v>188</v>
      </c>
      <c r="C21" s="277">
        <v>7.5019952114924182E-2</v>
      </c>
    </row>
    <row r="22" spans="1:3">
      <c r="A22" s="328" t="s">
        <v>68</v>
      </c>
      <c r="B22" s="238">
        <v>169</v>
      </c>
      <c r="C22" s="277">
        <v>6.7438148443735038E-2</v>
      </c>
    </row>
    <row r="23" spans="1:3" ht="28.5">
      <c r="A23" s="329" t="s">
        <v>97</v>
      </c>
      <c r="B23" s="238">
        <v>126</v>
      </c>
      <c r="C23" s="277">
        <v>5.027932960893855E-2</v>
      </c>
    </row>
    <row r="24" spans="1:3">
      <c r="A24" s="328" t="s">
        <v>86</v>
      </c>
      <c r="B24" s="238">
        <v>106</v>
      </c>
      <c r="C24" s="277">
        <v>4.2298483639265763E-2</v>
      </c>
    </row>
    <row r="25" spans="1:3">
      <c r="A25" s="328" t="s">
        <v>87</v>
      </c>
      <c r="B25" s="238">
        <v>73</v>
      </c>
      <c r="C25" s="277">
        <v>2.9130087789305665E-2</v>
      </c>
    </row>
    <row r="26" spans="1:3">
      <c r="A26" s="328" t="s">
        <v>88</v>
      </c>
      <c r="B26" s="238">
        <v>62</v>
      </c>
      <c r="C26" s="277">
        <v>2.4740622505985636E-2</v>
      </c>
    </row>
    <row r="27" spans="1:3">
      <c r="A27" s="328" t="s">
        <v>69</v>
      </c>
      <c r="B27" s="238">
        <v>38</v>
      </c>
      <c r="C27" s="277">
        <v>1.5163607342378291E-2</v>
      </c>
    </row>
    <row r="28" spans="1:3">
      <c r="A28" s="328" t="s">
        <v>67</v>
      </c>
      <c r="B28" s="238">
        <v>19</v>
      </c>
      <c r="C28" s="277">
        <v>7.5818036711891457E-3</v>
      </c>
    </row>
    <row r="29" spans="1:3">
      <c r="A29" s="328" t="s">
        <v>98</v>
      </c>
      <c r="B29" s="238">
        <v>16</v>
      </c>
      <c r="C29" s="277">
        <v>6.3846767757382286E-3</v>
      </c>
    </row>
    <row r="30" spans="1:3" ht="15">
      <c r="A30" s="242" t="s">
        <v>25</v>
      </c>
      <c r="B30" s="239">
        <v>2506</v>
      </c>
      <c r="C30" s="240"/>
    </row>
    <row r="31" spans="1:3" s="135" customFormat="1" ht="17.25" customHeight="1">
      <c r="A31" s="113" t="s">
        <v>222</v>
      </c>
    </row>
    <row r="32" spans="1:3" ht="12" customHeight="1">
      <c r="A32" s="83" t="s">
        <v>246</v>
      </c>
    </row>
    <row r="36" spans="1:3" ht="14.25" customHeight="1">
      <c r="A36" s="119"/>
      <c r="B36" s="119"/>
      <c r="C36" s="119"/>
    </row>
    <row r="37" spans="1:3">
      <c r="A37" s="119"/>
      <c r="B37" s="119"/>
      <c r="C37" s="119"/>
    </row>
    <row r="38" spans="1:3">
      <c r="A38" s="119"/>
      <c r="B38" s="119"/>
      <c r="C38" s="119"/>
    </row>
    <row r="39" spans="1:3">
      <c r="A39" s="119"/>
      <c r="B39" s="119"/>
      <c r="C39" s="119"/>
    </row>
    <row r="40" spans="1:3">
      <c r="A40" s="119"/>
      <c r="B40" s="119"/>
      <c r="C40" s="119"/>
    </row>
  </sheetData>
  <mergeCells count="1">
    <mergeCell ref="A2:C2"/>
  </mergeCells>
  <hyperlinks>
    <hyperlink ref="A1" location="'Table des matières'!A1" display="Retour à la table des matières"/>
  </hyperlinks>
  <pageMargins left="0.7" right="0.7" top="0.75" bottom="0.75" header="0.3" footer="0.3"/>
  <pageSetup fitToWidth="0" fitToHeight="0" orientation="portrait" r:id="rId1"/>
  <headerFooter>
    <oddFooter>&amp;L&amp;9&amp;K000000© 2016 ICIS&amp;R&amp;9&amp;K000000&amp;P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zoomScaleNormal="100" workbookViewId="0"/>
  </sheetViews>
  <sheetFormatPr defaultRowHeight="14.25"/>
  <cols>
    <col min="1" max="1" width="18.375" customWidth="1"/>
    <col min="2" max="4" width="15.625" customWidth="1"/>
  </cols>
  <sheetData>
    <row r="1" spans="1:7" s="92" customFormat="1" ht="24" customHeight="1">
      <c r="A1" s="100" t="s">
        <v>90</v>
      </c>
      <c r="B1" s="100"/>
      <c r="C1" s="99"/>
    </row>
    <row r="2" spans="1:7" ht="36" customHeight="1">
      <c r="A2" s="338" t="s">
        <v>275</v>
      </c>
      <c r="B2" s="338"/>
      <c r="C2" s="338"/>
      <c r="D2" s="338"/>
      <c r="E2" s="104"/>
      <c r="F2" s="104"/>
      <c r="G2" s="104"/>
    </row>
    <row r="3" spans="1:7" ht="60">
      <c r="A3" s="63" t="s">
        <v>50</v>
      </c>
      <c r="B3" s="64" t="s">
        <v>74</v>
      </c>
      <c r="C3" s="64" t="s">
        <v>277</v>
      </c>
      <c r="D3" s="65" t="s">
        <v>278</v>
      </c>
    </row>
    <row r="4" spans="1:7" ht="15">
      <c r="A4" s="245" t="s">
        <v>22</v>
      </c>
      <c r="B4" s="295">
        <v>1.32E-2</v>
      </c>
      <c r="C4" s="295">
        <v>2.18E-2</v>
      </c>
      <c r="D4" s="301">
        <v>2.58E-2</v>
      </c>
    </row>
    <row r="5" spans="1:7" ht="15">
      <c r="A5" s="245" t="s">
        <v>26</v>
      </c>
      <c r="B5" s="297">
        <v>8.8000000000000005E-3</v>
      </c>
      <c r="C5" s="297">
        <v>1.52E-2</v>
      </c>
      <c r="D5" s="298">
        <v>1.9099999999999999E-2</v>
      </c>
    </row>
    <row r="6" spans="1:7" ht="15">
      <c r="A6" s="245" t="s">
        <v>25</v>
      </c>
      <c r="B6" s="299">
        <v>1.0500000000000001E-2</v>
      </c>
      <c r="C6" s="299">
        <v>1.78E-2</v>
      </c>
      <c r="D6" s="300">
        <v>2.18E-2</v>
      </c>
    </row>
    <row r="7" spans="1:7" ht="17.25" customHeight="1">
      <c r="A7" s="148" t="s">
        <v>267</v>
      </c>
      <c r="B7" s="119"/>
      <c r="C7" s="119"/>
      <c r="D7" s="119"/>
    </row>
    <row r="8" spans="1:7" ht="51.95" customHeight="1">
      <c r="A8" s="344" t="s">
        <v>251</v>
      </c>
      <c r="B8" s="344"/>
      <c r="C8" s="344"/>
      <c r="D8" s="344"/>
    </row>
    <row r="9" spans="1:7" s="92" customFormat="1" ht="36" customHeight="1">
      <c r="A9" s="343" t="s">
        <v>276</v>
      </c>
      <c r="B9" s="343"/>
      <c r="C9" s="343"/>
      <c r="D9" s="343"/>
    </row>
    <row r="10" spans="1:7" ht="60">
      <c r="A10" s="63" t="s">
        <v>21</v>
      </c>
      <c r="B10" s="73" t="s">
        <v>74</v>
      </c>
      <c r="C10" s="73" t="s">
        <v>277</v>
      </c>
      <c r="D10" s="278" t="s">
        <v>278</v>
      </c>
    </row>
    <row r="11" spans="1:7" ht="15">
      <c r="A11" s="125" t="s">
        <v>23</v>
      </c>
      <c r="B11" s="295">
        <v>2.3E-2</v>
      </c>
      <c r="C11" s="295">
        <v>4.5499999999999999E-2</v>
      </c>
      <c r="D11" s="296">
        <v>6.3500000000000001E-2</v>
      </c>
    </row>
    <row r="12" spans="1:7" ht="15">
      <c r="A12" s="125" t="s">
        <v>77</v>
      </c>
      <c r="B12" s="297">
        <v>1.67E-2</v>
      </c>
      <c r="C12" s="297">
        <v>3.0599999999999999E-2</v>
      </c>
      <c r="D12" s="298">
        <v>4.1799999999999997E-2</v>
      </c>
    </row>
    <row r="13" spans="1:7" ht="15">
      <c r="A13" s="125" t="s">
        <v>78</v>
      </c>
      <c r="B13" s="297">
        <v>1.15E-2</v>
      </c>
      <c r="C13" s="297">
        <v>2.12E-2</v>
      </c>
      <c r="D13" s="298">
        <v>2.5399999999999999E-2</v>
      </c>
    </row>
    <row r="14" spans="1:7" ht="15">
      <c r="A14" s="125" t="s">
        <v>79</v>
      </c>
      <c r="B14" s="297">
        <v>8.8999999999999999E-3</v>
      </c>
      <c r="C14" s="297">
        <v>1.44E-2</v>
      </c>
      <c r="D14" s="298">
        <v>1.7299999999999999E-2</v>
      </c>
    </row>
    <row r="15" spans="1:7" ht="15">
      <c r="A15" s="125" t="s">
        <v>80</v>
      </c>
      <c r="B15" s="297">
        <v>8.9999999999999993E-3</v>
      </c>
      <c r="C15" s="297">
        <v>1.32E-2</v>
      </c>
      <c r="D15" s="298">
        <v>1.5699999999999999E-2</v>
      </c>
    </row>
    <row r="16" spans="1:7" ht="15">
      <c r="A16" s="125" t="s">
        <v>24</v>
      </c>
      <c r="B16" s="297">
        <v>1.12E-2</v>
      </c>
      <c r="C16" s="297">
        <v>1.3299999999999999E-2</v>
      </c>
      <c r="D16" s="298">
        <v>1.34E-2</v>
      </c>
    </row>
    <row r="17" spans="1:4" ht="15">
      <c r="A17" s="126" t="s">
        <v>44</v>
      </c>
      <c r="B17" s="299">
        <v>1.0500000000000001E-2</v>
      </c>
      <c r="C17" s="299">
        <v>1.78E-2</v>
      </c>
      <c r="D17" s="300">
        <v>2.18E-2</v>
      </c>
    </row>
    <row r="18" spans="1:4" s="135" customFormat="1" ht="17.25" customHeight="1">
      <c r="A18" s="113" t="s">
        <v>267</v>
      </c>
    </row>
    <row r="19" spans="1:4" ht="25.5" customHeight="1">
      <c r="A19" s="339" t="s">
        <v>256</v>
      </c>
      <c r="B19" s="339"/>
      <c r="C19" s="339"/>
      <c r="D19" s="339"/>
    </row>
    <row r="22" spans="1:4" ht="14.25" customHeight="1">
      <c r="A22" s="124"/>
      <c r="B22" s="124"/>
      <c r="C22" s="124"/>
      <c r="D22" s="124"/>
    </row>
    <row r="23" spans="1:4">
      <c r="A23" s="124"/>
      <c r="B23" s="124"/>
      <c r="C23" s="124"/>
      <c r="D23" s="124"/>
    </row>
    <row r="24" spans="1:4">
      <c r="A24" s="124"/>
      <c r="B24" s="124"/>
      <c r="C24" s="124"/>
      <c r="D24" s="124"/>
    </row>
    <row r="25" spans="1:4">
      <c r="A25" s="124"/>
      <c r="B25" s="124"/>
      <c r="C25" s="124"/>
      <c r="D25" s="124"/>
    </row>
  </sheetData>
  <mergeCells count="4">
    <mergeCell ref="A2:D2"/>
    <mergeCell ref="A9:D9"/>
    <mergeCell ref="A8:D8"/>
    <mergeCell ref="A19:D19"/>
  </mergeCells>
  <hyperlinks>
    <hyperlink ref="A1" location="'Table des matières'!A1" display="Retour à la table des matières"/>
  </hyperlinks>
  <pageMargins left="0.7" right="0.7" top="0.75" bottom="0.75" header="0.3" footer="0.3"/>
  <pageSetup fitToWidth="0" fitToHeight="0" orientation="portrait" r:id="rId1"/>
  <headerFooter>
    <oddFooter>&amp;L&amp;9&amp;K000000© 2016 ICIS&amp;R&amp;9&amp;K000000&amp;P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zoomScaleSheetLayoutView="100" workbookViewId="0"/>
  </sheetViews>
  <sheetFormatPr defaultColWidth="8" defaultRowHeight="12.75"/>
  <cols>
    <col min="1" max="1" width="86.625" style="75" customWidth="1"/>
    <col min="2" max="16384" width="8" style="74"/>
  </cols>
  <sheetData>
    <row r="1" spans="1:7" s="99" customFormat="1" ht="24" customHeight="1">
      <c r="A1" s="98" t="s">
        <v>90</v>
      </c>
    </row>
    <row r="2" spans="1:7" ht="89.1" customHeight="1">
      <c r="A2" s="149" t="s">
        <v>279</v>
      </c>
      <c r="B2" s="104"/>
      <c r="C2" s="104"/>
      <c r="D2" s="104"/>
      <c r="E2" s="104"/>
      <c r="F2" s="104"/>
      <c r="G2" s="104"/>
    </row>
    <row r="3" spans="1:7" ht="80.099999999999994" customHeight="1">
      <c r="A3" s="151" t="s">
        <v>286</v>
      </c>
    </row>
    <row r="4" spans="1:7" ht="36.950000000000003" customHeight="1">
      <c r="A4" s="152" t="s">
        <v>280</v>
      </c>
    </row>
    <row r="5" spans="1:7" ht="150" customHeight="1">
      <c r="A5" s="153" t="s">
        <v>357</v>
      </c>
    </row>
    <row r="6" spans="1:7" s="154" customFormat="1" ht="36.950000000000003" customHeight="1">
      <c r="A6" s="152" t="s">
        <v>281</v>
      </c>
    </row>
    <row r="7" spans="1:7" s="155" customFormat="1" ht="30" customHeight="1">
      <c r="A7" s="87" t="s">
        <v>282</v>
      </c>
    </row>
    <row r="8" spans="1:7" ht="36.950000000000003" customHeight="1">
      <c r="A8" s="152" t="s">
        <v>283</v>
      </c>
    </row>
    <row r="9" spans="1:7" ht="60" customHeight="1">
      <c r="A9" s="153" t="s">
        <v>284</v>
      </c>
    </row>
    <row r="10" spans="1:7" ht="36.950000000000003" customHeight="1">
      <c r="A10" s="152" t="s">
        <v>285</v>
      </c>
    </row>
    <row r="11" spans="1:7" ht="75" customHeight="1">
      <c r="A11" s="337" t="s">
        <v>368</v>
      </c>
    </row>
    <row r="12" spans="1:7" ht="36.950000000000003" customHeight="1">
      <c r="A12" s="152" t="s">
        <v>287</v>
      </c>
    </row>
    <row r="13" spans="1:7" ht="135" customHeight="1">
      <c r="A13" s="153" t="s">
        <v>366</v>
      </c>
    </row>
    <row r="14" spans="1:7" ht="39.950000000000003" customHeight="1">
      <c r="A14" s="150" t="s">
        <v>288</v>
      </c>
    </row>
    <row r="15" spans="1:7" ht="60" customHeight="1">
      <c r="A15" s="153" t="s">
        <v>289</v>
      </c>
    </row>
    <row r="16" spans="1:7" ht="36.950000000000003" customHeight="1">
      <c r="A16" s="152" t="s">
        <v>280</v>
      </c>
    </row>
    <row r="17" spans="1:1" ht="45" customHeight="1">
      <c r="A17" s="153" t="s">
        <v>291</v>
      </c>
    </row>
    <row r="18" spans="1:1" ht="36.950000000000003" customHeight="1">
      <c r="A18" s="152" t="s">
        <v>290</v>
      </c>
    </row>
    <row r="19" spans="1:1" ht="120" customHeight="1">
      <c r="A19" s="153" t="s">
        <v>363</v>
      </c>
    </row>
  </sheetData>
  <hyperlinks>
    <hyperlink ref="A1" location="'Table des matières'!A1" display="Retour à la table des matières"/>
  </hyperlinks>
  <pageMargins left="0.7" right="0.7" top="0.75" bottom="0.75" header="0.3" footer="0.3"/>
  <pageSetup fitToWidth="0" fitToHeight="0" orientation="portrait" r:id="rId1"/>
  <headerFooter>
    <oddFooter>&amp;L&amp;9© 2016 ICIS&amp;R&amp;9&amp;P</oddFooter>
  </headerFooter>
  <rowBreaks count="1" manualBreakCount="1">
    <brk id="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Normal="100" workbookViewId="0"/>
  </sheetViews>
  <sheetFormatPr defaultRowHeight="14.25"/>
  <cols>
    <col min="1" max="1" width="86.625" customWidth="1"/>
  </cols>
  <sheetData>
    <row r="1" spans="1:10" ht="50.1" customHeight="1">
      <c r="A1" s="85" t="s">
        <v>187</v>
      </c>
    </row>
    <row r="2" spans="1:10" ht="35.25" customHeight="1">
      <c r="A2" s="82" t="s">
        <v>207</v>
      </c>
      <c r="B2" s="82"/>
      <c r="C2" s="82"/>
      <c r="D2" s="82"/>
      <c r="E2" s="82"/>
      <c r="F2" s="82"/>
      <c r="G2" s="82"/>
      <c r="H2" s="82"/>
      <c r="I2" s="82"/>
      <c r="J2" s="82"/>
    </row>
  </sheetData>
  <pageMargins left="0.7" right="0.7" top="0.75" bottom="0.75" header="0.3" footer="0.3"/>
  <pageSetup orientation="portrait" r:id="rId1"/>
  <headerFooter>
    <oddFooter>&amp;L&amp;9© 2016 ICIS&amp;R&amp;9&amp;P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workbookViewId="0"/>
  </sheetViews>
  <sheetFormatPr defaultColWidth="8" defaultRowHeight="12.75"/>
  <cols>
    <col min="1" max="1" width="87.25" style="76" customWidth="1"/>
    <col min="2" max="16384" width="8" style="76"/>
  </cols>
  <sheetData>
    <row r="1" spans="1:7" s="99" customFormat="1" ht="24" customHeight="1">
      <c r="A1" s="98" t="s">
        <v>90</v>
      </c>
    </row>
    <row r="2" spans="1:7" ht="50.1" customHeight="1">
      <c r="A2" s="156" t="s">
        <v>195</v>
      </c>
      <c r="B2" s="104"/>
      <c r="C2" s="104"/>
      <c r="D2" s="104"/>
      <c r="E2" s="104"/>
      <c r="F2" s="104"/>
      <c r="G2" s="104"/>
    </row>
    <row r="3" spans="1:7" ht="15" customHeight="1">
      <c r="A3" s="157" t="s">
        <v>292</v>
      </c>
      <c r="E3" s="77"/>
    </row>
    <row r="4" spans="1:7" ht="60" customHeight="1">
      <c r="A4" s="87" t="s">
        <v>358</v>
      </c>
    </row>
    <row r="5" spans="1:7" ht="15">
      <c r="A5" s="157" t="s">
        <v>293</v>
      </c>
    </row>
    <row r="6" spans="1:7" ht="45" customHeight="1">
      <c r="A6" s="87" t="s">
        <v>294</v>
      </c>
    </row>
    <row r="7" spans="1:7" ht="15">
      <c r="A7" s="157" t="s">
        <v>295</v>
      </c>
    </row>
    <row r="8" spans="1:7" ht="75" customHeight="1">
      <c r="A8" s="87" t="s">
        <v>296</v>
      </c>
    </row>
    <row r="9" spans="1:7" ht="15">
      <c r="A9" s="157" t="s">
        <v>297</v>
      </c>
    </row>
    <row r="10" spans="1:7" ht="75" customHeight="1">
      <c r="A10" s="87" t="s">
        <v>359</v>
      </c>
    </row>
    <row r="11" spans="1:7" ht="15">
      <c r="A11" s="157" t="s">
        <v>298</v>
      </c>
    </row>
    <row r="12" spans="1:7" ht="30" customHeight="1">
      <c r="A12" s="87" t="s">
        <v>299</v>
      </c>
    </row>
    <row r="13" spans="1:7" ht="15" customHeight="1">
      <c r="A13" s="157" t="s">
        <v>300</v>
      </c>
    </row>
    <row r="14" spans="1:7" ht="30" customHeight="1">
      <c r="A14" s="87" t="s">
        <v>301</v>
      </c>
    </row>
    <row r="15" spans="1:7" ht="15" customHeight="1">
      <c r="A15" s="157" t="s">
        <v>302</v>
      </c>
    </row>
    <row r="16" spans="1:7" ht="60" customHeight="1">
      <c r="A16" s="87" t="s">
        <v>360</v>
      </c>
    </row>
    <row r="17" spans="1:1" ht="15" customHeight="1">
      <c r="A17" s="157" t="s">
        <v>303</v>
      </c>
    </row>
    <row r="18" spans="1:1" ht="30" customHeight="1">
      <c r="A18" s="87" t="s">
        <v>304</v>
      </c>
    </row>
    <row r="19" spans="1:1" ht="15" customHeight="1">
      <c r="A19" s="157" t="s">
        <v>305</v>
      </c>
    </row>
    <row r="20" spans="1:1" ht="30" customHeight="1">
      <c r="A20" s="87" t="s">
        <v>306</v>
      </c>
    </row>
    <row r="21" spans="1:1" ht="15" customHeight="1">
      <c r="A21" s="157" t="s">
        <v>307</v>
      </c>
    </row>
    <row r="22" spans="1:1" ht="75" customHeight="1">
      <c r="A22" s="87" t="s">
        <v>361</v>
      </c>
    </row>
    <row r="23" spans="1:1" ht="15" customHeight="1">
      <c r="A23" s="157" t="s">
        <v>308</v>
      </c>
    </row>
    <row r="24" spans="1:1" ht="90" customHeight="1">
      <c r="A24" s="87" t="s">
        <v>364</v>
      </c>
    </row>
    <row r="25" spans="1:1" ht="15" customHeight="1">
      <c r="A25" s="157" t="s">
        <v>309</v>
      </c>
    </row>
    <row r="26" spans="1:1" ht="30" customHeight="1">
      <c r="A26" s="87" t="s">
        <v>365</v>
      </c>
    </row>
  </sheetData>
  <hyperlinks>
    <hyperlink ref="A1" location="'Table des matières'!A1" display="Retour à la table des matières"/>
  </hyperlinks>
  <pageMargins left="0.7" right="0.7" top="0.75" bottom="0.75" header="0.3" footer="0.3"/>
  <pageSetup orientation="portrait" r:id="rId1"/>
  <headerFooter>
    <oddFooter>&amp;L&amp;9© 2016 ICIS&amp;R&amp;9&amp;P</oddFooter>
  </headerFooter>
  <rowBreaks count="1" manualBreakCount="1">
    <brk id="2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zoomScaleNormal="100" workbookViewId="0"/>
  </sheetViews>
  <sheetFormatPr defaultColWidth="8" defaultRowHeight="14.25"/>
  <cols>
    <col min="1" max="1" width="9.25" style="21" customWidth="1"/>
    <col min="2" max="2" width="45.375" style="21" customWidth="1"/>
    <col min="3" max="3" width="21.5" style="21" customWidth="1"/>
    <col min="4" max="4" width="16.5" style="21" customWidth="1"/>
    <col min="5" max="5" width="19.875" style="21" customWidth="1"/>
    <col min="6" max="7" width="19.25" style="21" customWidth="1"/>
    <col min="8" max="8" width="10.375" style="21" customWidth="1"/>
    <col min="9" max="16384" width="8" style="21"/>
  </cols>
  <sheetData>
    <row r="1" spans="1:8" s="99" customFormat="1" ht="24" customHeight="1">
      <c r="A1" s="98" t="s">
        <v>90</v>
      </c>
    </row>
    <row r="2" spans="1:8" ht="50.1" customHeight="1">
      <c r="A2" s="156" t="s">
        <v>203</v>
      </c>
      <c r="B2" s="104"/>
      <c r="C2" s="104"/>
      <c r="D2" s="104"/>
      <c r="E2" s="104"/>
      <c r="F2" s="104"/>
      <c r="G2" s="104"/>
    </row>
    <row r="3" spans="1:8" s="87" customFormat="1" ht="120" customHeight="1">
      <c r="A3" s="345" t="s">
        <v>333</v>
      </c>
      <c r="B3" s="345"/>
      <c r="C3" s="345"/>
      <c r="D3" s="345"/>
      <c r="E3" s="345"/>
      <c r="F3" s="345"/>
      <c r="G3" s="345"/>
      <c r="H3" s="159"/>
    </row>
    <row r="4" spans="1:8" ht="39.950000000000003" customHeight="1">
      <c r="A4" s="89" t="s">
        <v>16</v>
      </c>
      <c r="B4" s="55"/>
      <c r="C4" s="55"/>
      <c r="D4" s="55"/>
      <c r="E4" s="55"/>
      <c r="F4" s="55"/>
      <c r="G4" s="55"/>
      <c r="H4" s="55"/>
    </row>
    <row r="5" spans="1:8" ht="60" customHeight="1">
      <c r="A5" s="345" t="s">
        <v>310</v>
      </c>
      <c r="B5" s="345"/>
      <c r="C5" s="345"/>
      <c r="D5" s="345"/>
      <c r="E5" s="345"/>
      <c r="F5" s="345"/>
      <c r="G5" s="345"/>
      <c r="H5" s="55"/>
    </row>
    <row r="6" spans="1:8" s="163" customFormat="1" ht="20.25" customHeight="1">
      <c r="A6" s="162" t="s">
        <v>311</v>
      </c>
      <c r="B6" s="158"/>
      <c r="C6" s="158"/>
      <c r="D6" s="158"/>
      <c r="E6" s="158"/>
      <c r="F6" s="158"/>
      <c r="G6" s="158"/>
      <c r="H6" s="164"/>
    </row>
    <row r="7" spans="1:8" ht="15" customHeight="1">
      <c r="A7" s="330" t="s">
        <v>155</v>
      </c>
      <c r="B7" s="331"/>
      <c r="C7" s="332" t="s">
        <v>156</v>
      </c>
      <c r="D7" s="330"/>
      <c r="E7" s="330"/>
      <c r="F7" s="330"/>
      <c r="G7" s="330"/>
      <c r="H7" s="160"/>
    </row>
    <row r="8" spans="1:8" ht="60" customHeight="1">
      <c r="A8" s="255" t="s">
        <v>144</v>
      </c>
      <c r="B8" s="256" t="s">
        <v>312</v>
      </c>
      <c r="C8" s="257" t="s">
        <v>157</v>
      </c>
      <c r="D8" s="256" t="s">
        <v>313</v>
      </c>
      <c r="E8" s="256" t="s">
        <v>314</v>
      </c>
      <c r="F8" s="256" t="s">
        <v>315</v>
      </c>
      <c r="G8" s="263" t="s">
        <v>329</v>
      </c>
      <c r="H8" s="160"/>
    </row>
    <row r="9" spans="1:8" ht="45" customHeight="1">
      <c r="A9" s="264" t="s">
        <v>126</v>
      </c>
      <c r="B9" s="253" t="s">
        <v>158</v>
      </c>
      <c r="C9" s="253" t="s">
        <v>154</v>
      </c>
      <c r="D9" s="253" t="s">
        <v>153</v>
      </c>
      <c r="E9" s="273" t="s">
        <v>152</v>
      </c>
      <c r="F9" s="253" t="s">
        <v>151</v>
      </c>
      <c r="G9" s="258" t="s">
        <v>150</v>
      </c>
      <c r="H9" s="160"/>
    </row>
    <row r="10" spans="1:8" ht="15" customHeight="1">
      <c r="A10" s="264" t="s">
        <v>126</v>
      </c>
      <c r="B10" s="253" t="s">
        <v>159</v>
      </c>
      <c r="C10" s="253" t="s">
        <v>149</v>
      </c>
      <c r="D10" s="253" t="s">
        <v>148</v>
      </c>
      <c r="E10" s="273" t="s">
        <v>147</v>
      </c>
      <c r="F10" s="253" t="s">
        <v>146</v>
      </c>
      <c r="G10" s="258" t="s">
        <v>145</v>
      </c>
      <c r="H10" s="160"/>
    </row>
    <row r="11" spans="1:8" ht="75" customHeight="1">
      <c r="A11" s="265" t="s">
        <v>144</v>
      </c>
      <c r="B11" s="266" t="s">
        <v>316</v>
      </c>
      <c r="C11" s="266" t="s">
        <v>317</v>
      </c>
      <c r="D11" s="265" t="s">
        <v>157</v>
      </c>
      <c r="E11" s="266" t="s">
        <v>314</v>
      </c>
      <c r="F11" s="266" t="s">
        <v>331</v>
      </c>
      <c r="G11" s="267" t="s">
        <v>330</v>
      </c>
      <c r="H11" s="160"/>
    </row>
    <row r="12" spans="1:8" ht="15" customHeight="1">
      <c r="A12" s="268" t="s">
        <v>160</v>
      </c>
      <c r="B12" s="268"/>
      <c r="C12" s="268"/>
      <c r="D12" s="268"/>
      <c r="E12" s="268"/>
      <c r="F12" s="268"/>
      <c r="G12" s="268"/>
      <c r="H12" s="160"/>
    </row>
    <row r="13" spans="1:8" ht="30" customHeight="1">
      <c r="A13" s="269" t="s">
        <v>132</v>
      </c>
      <c r="B13" s="253" t="s">
        <v>319</v>
      </c>
      <c r="C13" s="253" t="s">
        <v>143</v>
      </c>
      <c r="D13" s="253" t="s">
        <v>142</v>
      </c>
      <c r="E13" s="273" t="s">
        <v>141</v>
      </c>
      <c r="F13" s="253" t="s">
        <v>140</v>
      </c>
      <c r="G13" s="258" t="s">
        <v>139</v>
      </c>
      <c r="H13" s="160"/>
    </row>
    <row r="14" spans="1:8" ht="15" customHeight="1">
      <c r="A14" s="269" t="s">
        <v>126</v>
      </c>
      <c r="B14" s="253" t="s">
        <v>161</v>
      </c>
      <c r="C14" s="253" t="s">
        <v>138</v>
      </c>
      <c r="D14" s="253" t="s">
        <v>137</v>
      </c>
      <c r="E14" s="273" t="s">
        <v>136</v>
      </c>
      <c r="F14" s="253" t="s">
        <v>135</v>
      </c>
      <c r="G14" s="258" t="s">
        <v>134</v>
      </c>
      <c r="H14" s="160"/>
    </row>
    <row r="15" spans="1:8" ht="30" customHeight="1">
      <c r="A15" s="269" t="s">
        <v>132</v>
      </c>
      <c r="B15" s="253" t="s">
        <v>318</v>
      </c>
      <c r="C15" s="254" t="s">
        <v>101</v>
      </c>
      <c r="D15" s="254" t="s">
        <v>101</v>
      </c>
      <c r="E15" s="274" t="s">
        <v>101</v>
      </c>
      <c r="F15" s="253" t="s">
        <v>133</v>
      </c>
      <c r="G15" s="262" t="s">
        <v>101</v>
      </c>
      <c r="H15" s="160"/>
    </row>
    <row r="16" spans="1:8" ht="15">
      <c r="A16" s="268" t="s">
        <v>208</v>
      </c>
      <c r="B16" s="268"/>
      <c r="C16" s="268"/>
      <c r="D16" s="268"/>
      <c r="E16" s="268"/>
      <c r="F16" s="268"/>
      <c r="G16" s="268"/>
      <c r="H16" s="160"/>
    </row>
    <row r="17" spans="1:8" ht="28.5">
      <c r="A17" s="269" t="s">
        <v>132</v>
      </c>
      <c r="B17" s="253" t="s">
        <v>320</v>
      </c>
      <c r="C17" s="253" t="s">
        <v>131</v>
      </c>
      <c r="D17" s="258" t="s">
        <v>130</v>
      </c>
      <c r="E17" s="253" t="s">
        <v>129</v>
      </c>
      <c r="F17" s="253" t="s">
        <v>128</v>
      </c>
      <c r="G17" s="258" t="s">
        <v>127</v>
      </c>
      <c r="H17" s="160"/>
    </row>
    <row r="18" spans="1:8" ht="15" customHeight="1">
      <c r="A18" s="269" t="s">
        <v>126</v>
      </c>
      <c r="B18" s="253" t="s">
        <v>161</v>
      </c>
      <c r="C18" s="253" t="s">
        <v>125</v>
      </c>
      <c r="D18" s="258" t="s">
        <v>124</v>
      </c>
      <c r="E18" s="253" t="s">
        <v>123</v>
      </c>
      <c r="F18" s="253" t="s">
        <v>122</v>
      </c>
      <c r="G18" s="258" t="s">
        <v>121</v>
      </c>
      <c r="H18" s="160"/>
    </row>
    <row r="19" spans="1:8" ht="17.25" customHeight="1">
      <c r="A19" s="166" t="s">
        <v>162</v>
      </c>
      <c r="B19" s="35"/>
      <c r="C19" s="55"/>
      <c r="D19" s="55"/>
      <c r="E19" s="55"/>
      <c r="F19" s="55"/>
      <c r="G19" s="55"/>
      <c r="H19" s="55"/>
    </row>
    <row r="20" spans="1:8" ht="12" customHeight="1">
      <c r="A20" s="165" t="s">
        <v>163</v>
      </c>
      <c r="B20" s="35"/>
      <c r="C20" s="55"/>
      <c r="D20" s="55"/>
      <c r="E20" s="55"/>
      <c r="F20" s="55"/>
      <c r="G20" s="55"/>
      <c r="H20" s="55"/>
    </row>
    <row r="21" spans="1:8" ht="12" customHeight="1">
      <c r="A21" s="165" t="s">
        <v>206</v>
      </c>
      <c r="C21" s="55"/>
      <c r="D21" s="55"/>
      <c r="E21" s="55"/>
      <c r="F21" s="55"/>
      <c r="G21" s="55"/>
      <c r="H21" s="55"/>
    </row>
    <row r="22" spans="1:8" ht="12" customHeight="1">
      <c r="A22" s="165" t="s">
        <v>198</v>
      </c>
      <c r="B22" s="35"/>
      <c r="C22" s="55"/>
      <c r="D22" s="55"/>
      <c r="E22" s="55"/>
      <c r="F22" s="55"/>
      <c r="G22" s="55"/>
      <c r="H22" s="55"/>
    </row>
    <row r="23" spans="1:8" ht="12" customHeight="1">
      <c r="A23" s="167" t="s">
        <v>164</v>
      </c>
      <c r="B23" s="55"/>
      <c r="C23" s="55"/>
      <c r="D23" s="55"/>
      <c r="E23" s="55"/>
      <c r="F23" s="55"/>
      <c r="G23" s="55"/>
    </row>
    <row r="24" spans="1:8" ht="12" customHeight="1">
      <c r="A24" s="167" t="s">
        <v>165</v>
      </c>
      <c r="B24" s="55"/>
      <c r="C24" s="55"/>
      <c r="D24" s="55"/>
      <c r="E24" s="55"/>
      <c r="F24" s="55"/>
      <c r="G24" s="55"/>
    </row>
    <row r="25" spans="1:8" ht="12" customHeight="1">
      <c r="A25" s="167" t="s">
        <v>166</v>
      </c>
      <c r="B25" s="55"/>
      <c r="C25" s="55"/>
      <c r="D25" s="55"/>
      <c r="E25" s="55"/>
      <c r="F25" s="55"/>
      <c r="G25" s="55"/>
    </row>
    <row r="26" spans="1:8" ht="12" customHeight="1">
      <c r="A26" s="167" t="s">
        <v>167</v>
      </c>
      <c r="B26" s="55"/>
      <c r="C26" s="55"/>
      <c r="D26" s="55"/>
      <c r="E26" s="55"/>
      <c r="F26" s="55"/>
      <c r="G26" s="55"/>
    </row>
    <row r="27" spans="1:8" ht="12" customHeight="1">
      <c r="A27" s="165" t="s">
        <v>199</v>
      </c>
      <c r="B27" s="35"/>
      <c r="C27" s="55"/>
      <c r="D27" s="55"/>
      <c r="E27" s="55"/>
      <c r="F27" s="55"/>
      <c r="G27" s="55"/>
      <c r="H27" s="55"/>
    </row>
    <row r="28" spans="1:8" ht="12" customHeight="1">
      <c r="A28" s="167" t="s">
        <v>168</v>
      </c>
      <c r="B28" s="55"/>
      <c r="C28" s="55"/>
      <c r="D28" s="55"/>
      <c r="E28" s="55"/>
      <c r="F28" s="55"/>
      <c r="G28" s="55"/>
    </row>
    <row r="29" spans="1:8" ht="12" customHeight="1">
      <c r="A29" s="167" t="s">
        <v>169</v>
      </c>
      <c r="B29" s="55"/>
      <c r="C29" s="55"/>
      <c r="D29" s="55"/>
      <c r="E29" s="55"/>
      <c r="F29" s="55"/>
      <c r="G29" s="55"/>
    </row>
    <row r="30" spans="1:8" ht="12" customHeight="1">
      <c r="A30" s="167" t="s">
        <v>202</v>
      </c>
      <c r="B30" s="55"/>
      <c r="C30" s="55"/>
      <c r="D30" s="55"/>
      <c r="E30" s="55"/>
      <c r="F30" s="55"/>
      <c r="G30" s="55"/>
    </row>
    <row r="31" spans="1:8" ht="12" customHeight="1">
      <c r="A31" s="167" t="s">
        <v>171</v>
      </c>
      <c r="B31" s="55"/>
      <c r="C31" s="55"/>
      <c r="D31" s="55"/>
      <c r="E31" s="55"/>
      <c r="F31" s="55"/>
      <c r="G31" s="55"/>
    </row>
    <row r="32" spans="1:8" ht="39.950000000000003" customHeight="1">
      <c r="A32" s="167" t="s">
        <v>170</v>
      </c>
      <c r="B32" s="55"/>
      <c r="C32" s="55"/>
      <c r="D32" s="55"/>
      <c r="E32" s="55"/>
      <c r="F32" s="55"/>
      <c r="G32" s="55"/>
    </row>
    <row r="33" spans="1:8" ht="39.950000000000003" customHeight="1">
      <c r="A33" s="89" t="s">
        <v>17</v>
      </c>
      <c r="B33" s="55"/>
      <c r="C33" s="55"/>
      <c r="D33" s="55"/>
      <c r="E33" s="55"/>
      <c r="F33" s="55"/>
      <c r="G33" s="55"/>
      <c r="H33" s="55"/>
    </row>
    <row r="34" spans="1:8" ht="45" customHeight="1">
      <c r="A34" s="345" t="s">
        <v>321</v>
      </c>
      <c r="B34" s="345"/>
      <c r="C34" s="345"/>
      <c r="D34" s="345"/>
      <c r="E34" s="345"/>
      <c r="F34" s="345"/>
      <c r="G34" s="345"/>
      <c r="H34" s="55"/>
    </row>
    <row r="35" spans="1:8" s="163" customFormat="1" ht="20.25" customHeight="1">
      <c r="A35" s="170" t="s">
        <v>327</v>
      </c>
      <c r="B35" s="178"/>
      <c r="C35" s="178"/>
      <c r="D35" s="178"/>
      <c r="E35" s="178"/>
      <c r="F35" s="178"/>
      <c r="G35" s="178"/>
      <c r="H35" s="164"/>
    </row>
    <row r="36" spans="1:8" s="163" customFormat="1" ht="15" customHeight="1">
      <c r="A36" s="185" t="s">
        <v>172</v>
      </c>
      <c r="B36" s="186"/>
      <c r="C36" s="184" t="s">
        <v>156</v>
      </c>
      <c r="D36" s="185"/>
      <c r="E36" s="185"/>
      <c r="F36" s="185"/>
      <c r="G36" s="185"/>
      <c r="H36" s="164"/>
    </row>
    <row r="37" spans="1:8" s="163" customFormat="1" ht="75" customHeight="1">
      <c r="A37" s="260" t="s">
        <v>322</v>
      </c>
      <c r="B37" s="194"/>
      <c r="C37" s="182" t="s">
        <v>323</v>
      </c>
      <c r="D37" s="181" t="s">
        <v>157</v>
      </c>
      <c r="E37" s="261" t="s">
        <v>324</v>
      </c>
      <c r="F37" s="261" t="s">
        <v>325</v>
      </c>
      <c r="G37" s="183" t="s">
        <v>328</v>
      </c>
      <c r="H37" s="164"/>
    </row>
    <row r="38" spans="1:8" s="163" customFormat="1" ht="15" customHeight="1">
      <c r="A38" s="187" t="s">
        <v>173</v>
      </c>
      <c r="B38" s="179"/>
      <c r="C38" s="179" t="s">
        <v>120</v>
      </c>
      <c r="D38" s="179" t="s">
        <v>119</v>
      </c>
      <c r="E38" s="193" t="s">
        <v>118</v>
      </c>
      <c r="F38" s="179" t="s">
        <v>117</v>
      </c>
      <c r="G38" s="188" t="s">
        <v>116</v>
      </c>
      <c r="H38" s="164"/>
    </row>
    <row r="39" spans="1:8" s="163" customFormat="1" ht="15" customHeight="1">
      <c r="A39" s="187" t="s">
        <v>174</v>
      </c>
      <c r="B39" s="179"/>
      <c r="C39" s="179" t="s">
        <v>115</v>
      </c>
      <c r="D39" s="179" t="s">
        <v>114</v>
      </c>
      <c r="E39" s="193" t="s">
        <v>113</v>
      </c>
      <c r="F39" s="179" t="s">
        <v>112</v>
      </c>
      <c r="G39" s="188" t="s">
        <v>111</v>
      </c>
      <c r="H39" s="164"/>
    </row>
    <row r="40" spans="1:8" s="163" customFormat="1" ht="15" customHeight="1">
      <c r="A40" s="187" t="s">
        <v>175</v>
      </c>
      <c r="B40" s="179"/>
      <c r="C40" s="179" t="s">
        <v>110</v>
      </c>
      <c r="D40" s="179" t="s">
        <v>109</v>
      </c>
      <c r="E40" s="193" t="s">
        <v>108</v>
      </c>
      <c r="F40" s="179" t="s">
        <v>107</v>
      </c>
      <c r="G40" s="188" t="s">
        <v>106</v>
      </c>
      <c r="H40" s="164"/>
    </row>
    <row r="41" spans="1:8" s="163" customFormat="1" ht="15" customHeight="1">
      <c r="A41" s="187" t="s">
        <v>196</v>
      </c>
      <c r="B41" s="179"/>
      <c r="C41" s="179" t="s">
        <v>105</v>
      </c>
      <c r="D41" s="180" t="s">
        <v>101</v>
      </c>
      <c r="E41" s="193" t="s">
        <v>101</v>
      </c>
      <c r="F41" s="180" t="s">
        <v>101</v>
      </c>
      <c r="G41" s="189" t="s">
        <v>101</v>
      </c>
      <c r="H41" s="164"/>
    </row>
    <row r="42" spans="1:8" ht="30" customHeight="1">
      <c r="A42" s="191" t="s">
        <v>176</v>
      </c>
      <c r="B42" s="192"/>
      <c r="C42" s="176" t="s">
        <v>177</v>
      </c>
      <c r="D42" s="172" t="s">
        <v>326</v>
      </c>
      <c r="E42" s="190"/>
      <c r="F42" s="190"/>
      <c r="G42" s="190"/>
      <c r="H42" s="55"/>
    </row>
    <row r="43" spans="1:8" ht="15">
      <c r="A43" s="270" t="s">
        <v>332</v>
      </c>
      <c r="B43" s="231"/>
      <c r="C43" s="271" t="s">
        <v>104</v>
      </c>
      <c r="D43" s="272" t="s">
        <v>103</v>
      </c>
      <c r="E43" s="55"/>
      <c r="F43" s="55"/>
      <c r="G43" s="55"/>
      <c r="H43" s="55"/>
    </row>
    <row r="44" spans="1:8" s="252" customFormat="1" ht="17.25" customHeight="1">
      <c r="A44" s="211" t="s">
        <v>178</v>
      </c>
      <c r="B44" s="141"/>
      <c r="C44" s="207"/>
      <c r="D44" s="207"/>
      <c r="E44" s="348"/>
      <c r="F44" s="348"/>
      <c r="G44" s="348"/>
      <c r="H44" s="348"/>
    </row>
    <row r="45" spans="1:8" ht="12" customHeight="1">
      <c r="A45" s="208" t="s">
        <v>197</v>
      </c>
      <c r="B45" s="80"/>
      <c r="C45" s="55"/>
      <c r="D45" s="55"/>
      <c r="E45" s="348"/>
      <c r="F45" s="348"/>
      <c r="G45" s="348"/>
      <c r="H45" s="348"/>
    </row>
    <row r="46" spans="1:8" ht="12" customHeight="1">
      <c r="A46" s="259" t="s">
        <v>179</v>
      </c>
      <c r="B46" s="55"/>
      <c r="C46" s="55"/>
      <c r="D46" s="78"/>
      <c r="E46" s="78"/>
      <c r="F46" s="78"/>
      <c r="G46" s="78"/>
    </row>
    <row r="47" spans="1:8" ht="12" customHeight="1">
      <c r="A47" s="259" t="s">
        <v>201</v>
      </c>
      <c r="B47" s="55"/>
      <c r="C47" s="55"/>
      <c r="D47" s="55"/>
      <c r="E47" s="55"/>
      <c r="F47" s="55"/>
      <c r="G47" s="55"/>
    </row>
    <row r="48" spans="1:8" ht="12" customHeight="1">
      <c r="A48" s="259" t="s">
        <v>180</v>
      </c>
      <c r="B48" s="55"/>
      <c r="C48" s="55"/>
      <c r="D48" s="55"/>
      <c r="E48" s="55"/>
      <c r="F48" s="55"/>
      <c r="G48" s="55"/>
    </row>
    <row r="49" spans="1:8" ht="12" customHeight="1">
      <c r="A49" s="208" t="s">
        <v>200</v>
      </c>
      <c r="B49" s="80"/>
      <c r="C49" s="55"/>
      <c r="D49" s="55"/>
      <c r="E49" s="55"/>
      <c r="F49" s="55"/>
      <c r="G49" s="55"/>
      <c r="H49" s="55"/>
    </row>
    <row r="50" spans="1:8" ht="12" customHeight="1">
      <c r="A50" s="259" t="s">
        <v>181</v>
      </c>
      <c r="B50" s="55"/>
      <c r="C50" s="55"/>
      <c r="D50" s="55"/>
      <c r="E50" s="55"/>
      <c r="F50" s="55"/>
      <c r="G50" s="55"/>
    </row>
    <row r="51" spans="1:8" ht="12" customHeight="1">
      <c r="A51" s="259" t="s">
        <v>183</v>
      </c>
      <c r="B51" s="55"/>
      <c r="C51" s="55"/>
      <c r="D51" s="55"/>
      <c r="E51" s="55"/>
      <c r="F51" s="55"/>
      <c r="G51" s="55"/>
    </row>
    <row r="52" spans="1:8" ht="12" customHeight="1">
      <c r="A52" s="259" t="s">
        <v>182</v>
      </c>
      <c r="B52" s="55"/>
      <c r="C52" s="55"/>
      <c r="D52" s="55"/>
      <c r="E52" s="55"/>
      <c r="F52" s="55"/>
      <c r="G52" s="55"/>
    </row>
    <row r="53" spans="1:8">
      <c r="E53" s="55"/>
      <c r="F53" s="55"/>
      <c r="G53" s="55"/>
      <c r="H53" s="55"/>
    </row>
    <row r="54" spans="1:8">
      <c r="E54" s="55"/>
      <c r="F54" s="55"/>
      <c r="G54" s="55"/>
      <c r="H54" s="55"/>
    </row>
    <row r="55" spans="1:8">
      <c r="E55" s="55"/>
      <c r="F55" s="55"/>
      <c r="G55" s="55"/>
      <c r="H55" s="55"/>
    </row>
  </sheetData>
  <mergeCells count="3">
    <mergeCell ref="A34:G34"/>
    <mergeCell ref="A3:G3"/>
    <mergeCell ref="A5:G5"/>
  </mergeCells>
  <hyperlinks>
    <hyperlink ref="A1" location="'Table des matières'!A1" display="Retour à la table des matières"/>
  </hyperlinks>
  <pageMargins left="0.7" right="0.7" top="0.75" bottom="0.75" header="0.3" footer="0.3"/>
  <pageSetup scale="59" orientation="landscape" r:id="rId1"/>
  <headerFooter>
    <oddFooter>&amp;L&amp;9© 2016 ICIS&amp;R&amp;9&amp;P</oddFooter>
  </headerFooter>
  <rowBreaks count="1" manualBreakCount="1">
    <brk id="32" max="6"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zoomScaleSheetLayoutView="100" workbookViewId="0"/>
  </sheetViews>
  <sheetFormatPr defaultRowHeight="14.25"/>
  <cols>
    <col min="1" max="1" width="9.375" customWidth="1"/>
    <col min="2" max="2" width="77.25" customWidth="1"/>
    <col min="12" max="12" width="9" customWidth="1"/>
  </cols>
  <sheetData>
    <row r="1" spans="1:14" s="5" customFormat="1" ht="50.1" customHeight="1">
      <c r="A1" s="85" t="s">
        <v>89</v>
      </c>
    </row>
    <row r="2" spans="1:14" s="92" customFormat="1" ht="34.5" customHeight="1">
      <c r="A2" s="90" t="s">
        <v>4</v>
      </c>
      <c r="B2" s="94" t="s">
        <v>335</v>
      </c>
      <c r="C2" s="91"/>
    </row>
    <row r="3" spans="1:14" s="92" customFormat="1" ht="34.5" customHeight="1">
      <c r="A3" s="90" t="s">
        <v>5</v>
      </c>
      <c r="B3" s="94" t="s">
        <v>336</v>
      </c>
      <c r="C3" s="91"/>
    </row>
    <row r="4" spans="1:14" s="92" customFormat="1" ht="49.5" customHeight="1">
      <c r="A4" s="90" t="s">
        <v>6</v>
      </c>
      <c r="B4" s="94" t="s">
        <v>337</v>
      </c>
      <c r="C4" s="91"/>
      <c r="D4" s="91"/>
      <c r="E4" s="91"/>
      <c r="F4" s="91"/>
      <c r="G4" s="91"/>
      <c r="H4" s="91"/>
      <c r="I4" s="91"/>
      <c r="J4" s="91"/>
      <c r="K4" s="91"/>
      <c r="L4" s="91"/>
      <c r="M4" s="91"/>
      <c r="N4" s="91"/>
    </row>
    <row r="5" spans="1:14" s="92" customFormat="1" ht="34.5" customHeight="1">
      <c r="A5" s="90"/>
      <c r="B5" s="94" t="s">
        <v>338</v>
      </c>
      <c r="C5" s="91"/>
    </row>
    <row r="6" spans="1:14" s="92" customFormat="1" ht="34.5" customHeight="1">
      <c r="A6" s="90" t="s">
        <v>7</v>
      </c>
      <c r="B6" s="94" t="s">
        <v>339</v>
      </c>
      <c r="C6" s="91"/>
    </row>
    <row r="7" spans="1:14" s="92" customFormat="1" ht="34.5" customHeight="1">
      <c r="A7" s="90" t="s">
        <v>8</v>
      </c>
      <c r="B7" s="94" t="s">
        <v>340</v>
      </c>
      <c r="C7" s="91"/>
    </row>
    <row r="8" spans="1:14" s="92" customFormat="1" ht="34.5" customHeight="1">
      <c r="A8" s="90"/>
      <c r="B8" s="94" t="s">
        <v>341</v>
      </c>
      <c r="C8" s="91"/>
    </row>
    <row r="9" spans="1:14" s="92" customFormat="1" ht="34.5" customHeight="1">
      <c r="A9" s="90" t="s">
        <v>9</v>
      </c>
      <c r="B9" s="94" t="s">
        <v>342</v>
      </c>
      <c r="C9" s="91"/>
    </row>
    <row r="10" spans="1:14" s="92" customFormat="1" ht="34.5" customHeight="1">
      <c r="A10" s="90"/>
      <c r="B10" s="94" t="s">
        <v>343</v>
      </c>
      <c r="C10" s="91"/>
    </row>
    <row r="11" spans="1:14" s="92" customFormat="1" ht="34.5" customHeight="1">
      <c r="A11" s="90" t="s">
        <v>10</v>
      </c>
      <c r="B11" s="94" t="s">
        <v>356</v>
      </c>
      <c r="C11" s="91"/>
    </row>
    <row r="12" spans="1:14" s="92" customFormat="1" ht="34.5" customHeight="1">
      <c r="A12" s="90"/>
      <c r="B12" s="94" t="s">
        <v>362</v>
      </c>
      <c r="C12" s="91"/>
    </row>
    <row r="13" spans="1:14" s="92" customFormat="1" ht="19.5" customHeight="1">
      <c r="A13" s="90" t="s">
        <v>211</v>
      </c>
      <c r="B13" s="94" t="s">
        <v>344</v>
      </c>
      <c r="C13" s="91"/>
      <c r="D13" s="93"/>
      <c r="E13" s="93"/>
      <c r="F13" s="93"/>
      <c r="G13" s="93"/>
      <c r="H13" s="93"/>
      <c r="I13" s="93"/>
      <c r="J13" s="93"/>
    </row>
    <row r="14" spans="1:14" s="92" customFormat="1" ht="34.5" customHeight="1">
      <c r="A14" s="90" t="s">
        <v>212</v>
      </c>
      <c r="B14" s="94" t="s">
        <v>345</v>
      </c>
      <c r="C14" s="91"/>
      <c r="D14" s="93"/>
      <c r="E14" s="93"/>
      <c r="F14" s="93"/>
      <c r="G14" s="93"/>
      <c r="H14" s="93"/>
      <c r="I14" s="93"/>
      <c r="J14" s="93"/>
    </row>
    <row r="15" spans="1:14" s="92" customFormat="1" ht="34.5" customHeight="1">
      <c r="A15" s="90" t="s">
        <v>213</v>
      </c>
      <c r="B15" s="94" t="s">
        <v>346</v>
      </c>
      <c r="C15" s="91"/>
      <c r="D15" s="93"/>
      <c r="E15" s="93"/>
      <c r="F15" s="93"/>
      <c r="G15" s="93"/>
      <c r="H15" s="93"/>
      <c r="I15" s="93"/>
      <c r="J15" s="93"/>
    </row>
    <row r="16" spans="1:14" s="92" customFormat="1" ht="49.5" customHeight="1">
      <c r="A16" s="90" t="s">
        <v>214</v>
      </c>
      <c r="B16" s="94" t="s">
        <v>347</v>
      </c>
      <c r="C16" s="91"/>
      <c r="D16" s="93"/>
      <c r="E16" s="93"/>
      <c r="F16" s="93"/>
      <c r="G16" s="93"/>
      <c r="H16" s="93"/>
      <c r="I16" s="93"/>
      <c r="J16" s="93"/>
    </row>
    <row r="17" spans="1:14" s="92" customFormat="1" ht="34.5" customHeight="1">
      <c r="A17" s="90"/>
      <c r="B17" s="94" t="s">
        <v>348</v>
      </c>
      <c r="C17" s="91"/>
      <c r="D17" s="93"/>
      <c r="E17" s="93"/>
      <c r="F17" s="93"/>
      <c r="G17" s="93"/>
      <c r="H17" s="93"/>
      <c r="I17" s="93"/>
      <c r="J17" s="93"/>
    </row>
    <row r="18" spans="1:14" s="92" customFormat="1" ht="34.5" customHeight="1">
      <c r="A18" s="90" t="s">
        <v>215</v>
      </c>
      <c r="B18" s="94" t="s">
        <v>349</v>
      </c>
      <c r="C18" s="91"/>
      <c r="D18" s="93"/>
      <c r="E18" s="93"/>
      <c r="F18" s="93"/>
      <c r="G18" s="93"/>
      <c r="H18" s="93"/>
      <c r="I18" s="93"/>
      <c r="J18" s="93"/>
    </row>
    <row r="19" spans="1:14" s="92" customFormat="1" ht="34.5" customHeight="1">
      <c r="A19" s="90" t="s">
        <v>216</v>
      </c>
      <c r="B19" s="94" t="s">
        <v>350</v>
      </c>
      <c r="C19" s="91"/>
      <c r="D19" s="93"/>
      <c r="E19" s="93"/>
      <c r="F19" s="93"/>
      <c r="G19" s="93"/>
      <c r="H19" s="93"/>
      <c r="I19" s="93"/>
      <c r="J19" s="93"/>
    </row>
    <row r="20" spans="1:14" s="92" customFormat="1" ht="34.5" customHeight="1">
      <c r="A20" s="90"/>
      <c r="B20" s="94" t="s">
        <v>351</v>
      </c>
      <c r="C20" s="91"/>
      <c r="D20" s="93"/>
      <c r="E20" s="93"/>
      <c r="F20" s="93"/>
      <c r="G20" s="93"/>
      <c r="H20" s="93"/>
      <c r="I20" s="93"/>
      <c r="J20" s="93"/>
    </row>
    <row r="21" spans="1:14" s="92" customFormat="1" ht="19.5" customHeight="1">
      <c r="A21" s="90" t="s">
        <v>217</v>
      </c>
      <c r="B21" s="97" t="s">
        <v>352</v>
      </c>
      <c r="C21" s="94"/>
      <c r="D21" s="94"/>
      <c r="E21" s="94"/>
      <c r="F21" s="94"/>
      <c r="G21" s="94"/>
      <c r="H21" s="94"/>
      <c r="I21" s="94"/>
      <c r="J21" s="94"/>
      <c r="K21" s="94"/>
      <c r="L21" s="94"/>
      <c r="M21" s="94"/>
      <c r="N21" s="94"/>
    </row>
    <row r="22" spans="1:14" s="92" customFormat="1" ht="19.5" customHeight="1">
      <c r="A22" s="90"/>
      <c r="B22" s="94" t="s">
        <v>353</v>
      </c>
      <c r="C22" s="91"/>
      <c r="D22" s="93"/>
      <c r="E22" s="93"/>
      <c r="F22" s="93"/>
      <c r="G22" s="93"/>
      <c r="H22" s="93"/>
      <c r="I22" s="93"/>
      <c r="J22" s="93"/>
    </row>
    <row r="23" spans="1:14" s="92" customFormat="1" ht="34.5" customHeight="1">
      <c r="A23" s="90" t="s">
        <v>218</v>
      </c>
      <c r="B23" s="97" t="s">
        <v>354</v>
      </c>
      <c r="C23" s="93"/>
      <c r="D23" s="93"/>
      <c r="E23" s="93"/>
      <c r="F23" s="93"/>
      <c r="G23" s="93"/>
      <c r="H23" s="93"/>
      <c r="I23" s="93"/>
      <c r="J23" s="93"/>
    </row>
    <row r="24" spans="1:14" s="92" customFormat="1" ht="34.5" customHeight="1">
      <c r="A24" s="95"/>
      <c r="B24" s="94" t="s">
        <v>355</v>
      </c>
      <c r="C24" s="93"/>
      <c r="D24" s="93"/>
      <c r="E24" s="93"/>
      <c r="F24" s="93"/>
      <c r="G24" s="93"/>
      <c r="H24" s="93"/>
      <c r="I24" s="93"/>
      <c r="J24" s="93"/>
    </row>
    <row r="25" spans="1:14" s="92" customFormat="1" ht="19.5" customHeight="1">
      <c r="A25" s="90" t="s">
        <v>186</v>
      </c>
      <c r="B25" s="94" t="s">
        <v>194</v>
      </c>
      <c r="C25" s="96"/>
      <c r="D25" s="96"/>
      <c r="E25" s="96"/>
      <c r="F25" s="96"/>
      <c r="G25" s="96"/>
      <c r="H25" s="96"/>
      <c r="I25" s="96"/>
      <c r="J25" s="96"/>
      <c r="K25" s="96"/>
      <c r="L25" s="96"/>
      <c r="M25" s="96"/>
      <c r="N25" s="96"/>
    </row>
    <row r="26" spans="1:14" s="92" customFormat="1" ht="19.5" customHeight="1">
      <c r="A26" s="90" t="s">
        <v>185</v>
      </c>
      <c r="B26" s="91" t="s">
        <v>195</v>
      </c>
      <c r="C26" s="93"/>
      <c r="D26" s="93"/>
      <c r="E26" s="93"/>
      <c r="F26" s="93"/>
      <c r="G26" s="93"/>
      <c r="H26" s="93"/>
      <c r="I26" s="93"/>
      <c r="J26" s="93"/>
    </row>
    <row r="27" spans="1:14" s="92" customFormat="1" ht="19.5" customHeight="1">
      <c r="A27" s="90" t="s">
        <v>184</v>
      </c>
      <c r="B27" s="91" t="s">
        <v>203</v>
      </c>
      <c r="C27" s="93"/>
      <c r="D27" s="93"/>
      <c r="E27" s="93"/>
      <c r="F27" s="93"/>
      <c r="G27" s="93"/>
      <c r="H27" s="93"/>
      <c r="I27" s="93"/>
      <c r="J27" s="93"/>
    </row>
    <row r="28" spans="1:14">
      <c r="A28" s="79"/>
    </row>
  </sheetData>
  <hyperlinks>
    <hyperlink ref="A2" location="'1. Hanche, lieu d''intervention'!A1" display="Onglet 1"/>
    <hyperlink ref="A3" location="'2. Hanche, type et lieu'!A1" display="Onglet 2"/>
    <hyperlink ref="A4" location="'3. Hanche, taux hosp.'!A1" display="Onglet 3"/>
    <hyperlink ref="A6" location="'4. Hanche, par sexe et âge'!A1" display="Onglet 4"/>
    <hyperlink ref="A9" location="'6. Hanche, diagn. et reprise'!A1" display="Onglet 6"/>
    <hyperlink ref="A11" location="'7. Hanche, risque de reprise'!A1" display="Onglet 7"/>
    <hyperlink ref="A21" location="'14. Genou, diagn. et reprise'!A1" display="Onglet 14"/>
    <hyperlink ref="A19" location="'13. Genou, durée du séjour'!A1" display="Onglet 13"/>
    <hyperlink ref="A13" location="'8. Genou, niveau de soins'!A1" display="Onglet 8"/>
    <hyperlink ref="A14" location="'9. Genou, lieu d''intervention'!A1" display="Onglet 9"/>
    <hyperlink ref="A15" location="'10. Genou, type et lieu'!A1" display="Onglet 10"/>
    <hyperlink ref="A7" location="'5. Hanche, durée du séjour'!A1" display="Onglet 5"/>
    <hyperlink ref="A23" location="'15. Genou, risque de reprise'!A1" display="Onglet 15"/>
    <hyperlink ref="A16" location="'11. Genou, taux hosp.'!A1" display="Onglet 11"/>
    <hyperlink ref="A18" location="'12. Genou, par sexe et âge'!A1" display="Onglet 12"/>
    <hyperlink ref="A25" location="'16. Notes méthodologiques'!A1" display="Onglet 16"/>
    <hyperlink ref="A26" location="'17. Glossaire'!A1" display="Onglet 17"/>
    <hyperlink ref="A27" location="'18. Méthodologie codification'!A1" display="Onglet 18"/>
  </hyperlinks>
  <pageMargins left="0.7" right="0.7" top="0.75" bottom="0.75" header="0.3" footer="0.3"/>
  <pageSetup scale="80" fitToWidth="0" fitToHeight="0" orientation="portrait" r:id="rId1"/>
  <headerFooter>
    <oddFooter>&amp;L&amp;9© 2016 ICIS&amp;R&amp;9&amp;K000000&amp;P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zoomScaleNormal="100" zoomScaleSheetLayoutView="100" workbookViewId="0"/>
  </sheetViews>
  <sheetFormatPr defaultColWidth="9" defaultRowHeight="14.25"/>
  <cols>
    <col min="1" max="1" width="27.625" style="9" customWidth="1"/>
    <col min="2" max="2" width="11.125" style="9" customWidth="1"/>
    <col min="3" max="3" width="9.875" style="9" customWidth="1"/>
    <col min="4" max="4" width="11.5" style="9" customWidth="1"/>
    <col min="5" max="5" width="10.625" style="9" customWidth="1"/>
    <col min="6" max="6" width="9.875" style="9" customWidth="1"/>
    <col min="7" max="7" width="14.75" style="9" customWidth="1"/>
    <col min="8" max="8" width="9" style="9"/>
    <col min="9" max="9" width="5.25" style="9" customWidth="1"/>
    <col min="10" max="16384" width="9" style="9"/>
  </cols>
  <sheetData>
    <row r="1" spans="1:17" s="99" customFormat="1" ht="24" customHeight="1">
      <c r="A1" s="98" t="s">
        <v>90</v>
      </c>
    </row>
    <row r="2" spans="1:17" ht="36" customHeight="1">
      <c r="A2" s="338" t="s">
        <v>219</v>
      </c>
      <c r="B2" s="338"/>
      <c r="C2" s="338"/>
      <c r="D2" s="338"/>
      <c r="E2" s="338"/>
      <c r="F2" s="338"/>
      <c r="G2" s="338"/>
      <c r="H2" s="16"/>
      <c r="I2" s="16"/>
      <c r="J2" s="16"/>
      <c r="K2" s="16"/>
      <c r="L2" s="16"/>
      <c r="M2" s="16"/>
      <c r="N2" s="16"/>
      <c r="O2" s="16"/>
      <c r="P2" s="16"/>
      <c r="Q2" s="16"/>
    </row>
    <row r="3" spans="1:17" ht="30" customHeight="1">
      <c r="A3" s="105"/>
      <c r="B3" s="115" t="s">
        <v>16</v>
      </c>
      <c r="C3" s="116"/>
      <c r="D3" s="116"/>
      <c r="E3" s="116"/>
      <c r="F3" s="117"/>
      <c r="G3" s="173" t="s">
        <v>252</v>
      </c>
      <c r="H3" s="17"/>
      <c r="I3" s="17"/>
      <c r="J3" s="17"/>
      <c r="K3" s="17"/>
      <c r="L3" s="17"/>
      <c r="M3" s="17"/>
      <c r="N3" s="17"/>
      <c r="O3" s="17"/>
      <c r="P3" s="1"/>
      <c r="Q3" s="14"/>
    </row>
    <row r="4" spans="1:17" ht="15" customHeight="1">
      <c r="A4" s="106" t="s">
        <v>15</v>
      </c>
      <c r="B4" s="107" t="s">
        <v>188</v>
      </c>
      <c r="C4" s="107" t="s">
        <v>189</v>
      </c>
      <c r="D4" s="107" t="s">
        <v>190</v>
      </c>
      <c r="E4" s="107" t="s">
        <v>191</v>
      </c>
      <c r="F4" s="107" t="s">
        <v>192</v>
      </c>
      <c r="G4" s="175" t="s">
        <v>229</v>
      </c>
      <c r="H4" s="16"/>
      <c r="I4" s="16"/>
      <c r="J4" s="16"/>
      <c r="K4" s="16"/>
      <c r="L4" s="16"/>
      <c r="M4" s="16"/>
      <c r="N4" s="16"/>
      <c r="O4" s="16"/>
      <c r="P4" s="16"/>
      <c r="Q4" s="16"/>
    </row>
    <row r="5" spans="1:17" ht="15" customHeight="1">
      <c r="A5" s="210" t="s">
        <v>31</v>
      </c>
      <c r="B5" s="201">
        <v>582</v>
      </c>
      <c r="C5" s="201">
        <v>687</v>
      </c>
      <c r="D5" s="201">
        <v>704</v>
      </c>
      <c r="E5" s="201">
        <v>744</v>
      </c>
      <c r="F5" s="201">
        <v>819</v>
      </c>
      <c r="G5" s="169">
        <f>(F5-B5)/B5</f>
        <v>0.40721649484536082</v>
      </c>
      <c r="H5" s="2"/>
      <c r="I5" s="2"/>
      <c r="J5" s="16"/>
      <c r="K5" s="17"/>
      <c r="L5" s="17"/>
      <c r="M5" s="16"/>
      <c r="N5" s="15"/>
      <c r="O5" s="15"/>
      <c r="P5" s="16"/>
      <c r="Q5" s="2"/>
    </row>
    <row r="6" spans="1:17" ht="15" customHeight="1">
      <c r="A6" s="210" t="s">
        <v>20</v>
      </c>
      <c r="B6" s="202">
        <v>178</v>
      </c>
      <c r="C6" s="202">
        <v>224</v>
      </c>
      <c r="D6" s="202">
        <v>241</v>
      </c>
      <c r="E6" s="202">
        <v>274</v>
      </c>
      <c r="F6" s="202">
        <v>313</v>
      </c>
      <c r="G6" s="177">
        <f t="shared" ref="G6:G15" si="0">(F6-B6)/B6</f>
        <v>0.7584269662921348</v>
      </c>
      <c r="H6" s="14"/>
      <c r="I6" s="14"/>
      <c r="J6" s="16"/>
      <c r="K6" s="14"/>
      <c r="L6" s="14"/>
      <c r="M6" s="16"/>
      <c r="N6" s="15"/>
      <c r="O6" s="16"/>
      <c r="P6" s="16"/>
      <c r="Q6" s="2"/>
    </row>
    <row r="7" spans="1:17" ht="15" customHeight="1">
      <c r="A7" s="210" t="s">
        <v>11</v>
      </c>
      <c r="B7" s="202">
        <v>1429</v>
      </c>
      <c r="C7" s="202">
        <v>1415</v>
      </c>
      <c r="D7" s="202">
        <v>1520</v>
      </c>
      <c r="E7" s="202">
        <v>1640</v>
      </c>
      <c r="F7" s="202">
        <v>1711</v>
      </c>
      <c r="G7" s="177">
        <f t="shared" si="0"/>
        <v>0.19734079776067179</v>
      </c>
      <c r="H7" s="15"/>
      <c r="I7" s="15"/>
      <c r="J7" s="15"/>
      <c r="K7" s="15"/>
      <c r="L7" s="15"/>
      <c r="M7" s="3"/>
      <c r="N7" s="16"/>
      <c r="O7" s="16"/>
      <c r="P7" s="15"/>
      <c r="Q7" s="2"/>
    </row>
    <row r="8" spans="1:17" ht="15" customHeight="1">
      <c r="A8" s="210" t="s">
        <v>12</v>
      </c>
      <c r="B8" s="202">
        <v>1127</v>
      </c>
      <c r="C8" s="202">
        <v>1194</v>
      </c>
      <c r="D8" s="202">
        <v>1156</v>
      </c>
      <c r="E8" s="202">
        <v>1220</v>
      </c>
      <c r="F8" s="202">
        <v>1217</v>
      </c>
      <c r="G8" s="177">
        <f t="shared" si="0"/>
        <v>7.9858030168589181E-2</v>
      </c>
      <c r="H8" s="3"/>
      <c r="I8" s="3"/>
      <c r="J8" s="3"/>
      <c r="K8" s="3"/>
      <c r="L8" s="3"/>
      <c r="M8" s="3"/>
      <c r="N8" s="16"/>
      <c r="O8" s="15"/>
      <c r="P8" s="15"/>
      <c r="Q8" s="15"/>
    </row>
    <row r="9" spans="1:17" ht="15" customHeight="1">
      <c r="A9" s="210" t="s">
        <v>13</v>
      </c>
      <c r="B9" s="202">
        <v>7968</v>
      </c>
      <c r="C9" s="202">
        <v>8493</v>
      </c>
      <c r="D9" s="202">
        <v>8930</v>
      </c>
      <c r="E9" s="202">
        <v>9629</v>
      </c>
      <c r="F9" s="202">
        <v>9736</v>
      </c>
      <c r="G9" s="177">
        <f t="shared" si="0"/>
        <v>0.22188755020080322</v>
      </c>
      <c r="H9" s="3"/>
      <c r="I9" s="3"/>
      <c r="J9" s="3"/>
      <c r="K9" s="3"/>
      <c r="L9" s="3"/>
      <c r="M9" s="3"/>
      <c r="N9" s="3"/>
      <c r="O9" s="16"/>
      <c r="P9" s="16"/>
      <c r="Q9" s="14"/>
    </row>
    <row r="10" spans="1:17" ht="15" customHeight="1">
      <c r="A10" s="210" t="s">
        <v>0</v>
      </c>
      <c r="B10" s="202">
        <v>17032</v>
      </c>
      <c r="C10" s="202">
        <v>17685</v>
      </c>
      <c r="D10" s="202">
        <v>18729</v>
      </c>
      <c r="E10" s="202">
        <v>19848</v>
      </c>
      <c r="F10" s="202">
        <v>20586</v>
      </c>
      <c r="G10" s="177">
        <f t="shared" si="0"/>
        <v>0.20866604039455144</v>
      </c>
      <c r="H10" s="18"/>
      <c r="I10" s="18"/>
      <c r="J10" s="18"/>
      <c r="K10" s="18"/>
      <c r="L10" s="18"/>
      <c r="M10" s="18"/>
      <c r="N10" s="18"/>
      <c r="O10" s="18"/>
      <c r="P10" s="18"/>
      <c r="Q10" s="18"/>
    </row>
    <row r="11" spans="1:17" ht="15" customHeight="1">
      <c r="A11" s="210" t="s">
        <v>1</v>
      </c>
      <c r="B11" s="202">
        <v>1893</v>
      </c>
      <c r="C11" s="202">
        <v>1836</v>
      </c>
      <c r="D11" s="202">
        <v>1865</v>
      </c>
      <c r="E11" s="202">
        <v>1820</v>
      </c>
      <c r="F11" s="202">
        <v>2006</v>
      </c>
      <c r="G11" s="177">
        <f t="shared" si="0"/>
        <v>5.9693608029582672E-2</v>
      </c>
      <c r="H11" s="10"/>
      <c r="I11" s="10"/>
      <c r="J11" s="12"/>
      <c r="K11" s="13"/>
      <c r="L11" s="13"/>
      <c r="M11" s="12"/>
      <c r="N11" s="10"/>
      <c r="O11" s="11"/>
      <c r="P11" s="11"/>
      <c r="Q11" s="11"/>
    </row>
    <row r="12" spans="1:17" ht="15" customHeight="1">
      <c r="A12" s="210" t="s">
        <v>2</v>
      </c>
      <c r="B12" s="202">
        <v>1615</v>
      </c>
      <c r="C12" s="202">
        <v>1644</v>
      </c>
      <c r="D12" s="202">
        <v>1830</v>
      </c>
      <c r="E12" s="202">
        <v>2139</v>
      </c>
      <c r="F12" s="202">
        <v>2101</v>
      </c>
      <c r="G12" s="177">
        <f t="shared" si="0"/>
        <v>0.30092879256965943</v>
      </c>
      <c r="H12" s="10"/>
      <c r="I12" s="10"/>
      <c r="J12" s="12"/>
      <c r="K12" s="13"/>
      <c r="L12" s="13"/>
      <c r="M12" s="12"/>
      <c r="N12" s="10"/>
      <c r="O12" s="11"/>
      <c r="P12" s="11"/>
      <c r="Q12" s="11"/>
    </row>
    <row r="13" spans="1:17" ht="15" customHeight="1">
      <c r="A13" s="210" t="s">
        <v>3</v>
      </c>
      <c r="B13" s="202">
        <v>4467</v>
      </c>
      <c r="C13" s="202">
        <v>4868</v>
      </c>
      <c r="D13" s="202">
        <v>5189</v>
      </c>
      <c r="E13" s="202">
        <v>5212</v>
      </c>
      <c r="F13" s="202">
        <v>5364</v>
      </c>
      <c r="G13" s="177">
        <f t="shared" si="0"/>
        <v>0.20080591000671591</v>
      </c>
      <c r="H13" s="10"/>
      <c r="I13" s="10"/>
      <c r="J13" s="12"/>
      <c r="K13" s="13"/>
      <c r="L13" s="13"/>
      <c r="M13" s="12"/>
      <c r="N13" s="10"/>
      <c r="O13" s="11"/>
      <c r="P13" s="11"/>
      <c r="Q13" s="11"/>
    </row>
    <row r="14" spans="1:17" ht="15" customHeight="1">
      <c r="A14" s="210" t="s">
        <v>14</v>
      </c>
      <c r="B14" s="202">
        <v>6397</v>
      </c>
      <c r="C14" s="202">
        <v>6712</v>
      </c>
      <c r="D14" s="202">
        <v>6947</v>
      </c>
      <c r="E14" s="202">
        <v>6955</v>
      </c>
      <c r="F14" s="202">
        <v>7391</v>
      </c>
      <c r="G14" s="177">
        <f t="shared" si="0"/>
        <v>0.15538533687666092</v>
      </c>
      <c r="H14" s="10"/>
      <c r="I14" s="10"/>
      <c r="J14" s="12"/>
      <c r="K14" s="13"/>
      <c r="L14" s="13"/>
      <c r="M14" s="12"/>
      <c r="N14" s="10"/>
      <c r="O14" s="11"/>
      <c r="P14" s="11"/>
      <c r="Q14" s="11"/>
    </row>
    <row r="15" spans="1:17" ht="15" customHeight="1">
      <c r="A15" s="210" t="s">
        <v>30</v>
      </c>
      <c r="B15" s="202">
        <v>25</v>
      </c>
      <c r="C15" s="202">
        <v>7</v>
      </c>
      <c r="D15" s="202">
        <v>26</v>
      </c>
      <c r="E15" s="203">
        <v>22</v>
      </c>
      <c r="F15" s="203">
        <v>28</v>
      </c>
      <c r="G15" s="177">
        <f t="shared" si="0"/>
        <v>0.12</v>
      </c>
      <c r="H15" s="10"/>
      <c r="I15" s="10"/>
      <c r="J15" s="12"/>
      <c r="K15" s="13"/>
      <c r="L15" s="13"/>
      <c r="M15" s="12"/>
      <c r="N15" s="10"/>
      <c r="O15" s="11"/>
      <c r="P15" s="11"/>
      <c r="Q15" s="11"/>
    </row>
    <row r="16" spans="1:17" ht="15" customHeight="1">
      <c r="A16" s="210" t="s">
        <v>32</v>
      </c>
      <c r="B16" s="204">
        <f>SUM(B5:B15)</f>
        <v>42713</v>
      </c>
      <c r="C16" s="204">
        <f>SUM(C5:C15)</f>
        <v>44765</v>
      </c>
      <c r="D16" s="204">
        <f>SUM(D5:D15)</f>
        <v>47137</v>
      </c>
      <c r="E16" s="204">
        <f>SUM(E5:E15)</f>
        <v>49503</v>
      </c>
      <c r="F16" s="204">
        <f>SUM(F5:F15)</f>
        <v>51272</v>
      </c>
      <c r="G16" s="171">
        <f>(F16-B16)/B16</f>
        <v>0.20038395804555989</v>
      </c>
      <c r="H16" s="12"/>
      <c r="I16" s="12"/>
      <c r="J16" s="12"/>
      <c r="K16" s="12"/>
      <c r="L16" s="12"/>
      <c r="M16" s="12"/>
      <c r="N16" s="12"/>
      <c r="O16" s="11"/>
      <c r="P16" s="11"/>
      <c r="Q16" s="11"/>
    </row>
    <row r="17" spans="1:17" s="110" customFormat="1" ht="17.25" customHeight="1">
      <c r="A17" s="113" t="s">
        <v>178</v>
      </c>
      <c r="H17" s="111"/>
      <c r="I17" s="111"/>
      <c r="J17" s="111"/>
      <c r="K17" s="111"/>
      <c r="L17" s="111"/>
      <c r="M17" s="111"/>
      <c r="N17" s="111"/>
      <c r="O17" s="112"/>
      <c r="P17" s="112"/>
      <c r="Q17" s="112"/>
    </row>
    <row r="18" spans="1:17" ht="12" customHeight="1">
      <c r="A18" s="83" t="s">
        <v>220</v>
      </c>
      <c r="H18" s="7"/>
      <c r="I18" s="7"/>
      <c r="J18" s="7"/>
      <c r="K18" s="7"/>
      <c r="L18" s="7"/>
      <c r="M18" s="7"/>
      <c r="N18" s="7"/>
      <c r="O18" s="8"/>
      <c r="P18" s="8"/>
      <c r="Q18" s="8"/>
    </row>
    <row r="19" spans="1:17" ht="12" customHeight="1">
      <c r="A19" s="83" t="s">
        <v>221</v>
      </c>
      <c r="H19" s="7"/>
      <c r="I19" s="7"/>
      <c r="J19" s="7"/>
      <c r="K19" s="7"/>
      <c r="L19" s="7"/>
      <c r="M19" s="7"/>
      <c r="N19" s="7"/>
      <c r="O19" s="8"/>
      <c r="P19" s="8"/>
      <c r="Q19" s="8"/>
    </row>
    <row r="20" spans="1:17" ht="12" customHeight="1">
      <c r="A20" s="114" t="s">
        <v>222</v>
      </c>
      <c r="H20" s="7"/>
      <c r="I20" s="7"/>
      <c r="J20" s="7"/>
      <c r="K20" s="7"/>
      <c r="L20" s="7"/>
      <c r="M20" s="7"/>
      <c r="N20" s="7"/>
      <c r="O20" s="8"/>
      <c r="P20" s="8"/>
      <c r="Q20" s="8"/>
    </row>
    <row r="21" spans="1:17" ht="12" customHeight="1">
      <c r="A21" s="83" t="s">
        <v>223</v>
      </c>
      <c r="H21" s="7"/>
      <c r="I21" s="7"/>
      <c r="J21" s="7"/>
      <c r="K21" s="7"/>
      <c r="L21" s="7"/>
      <c r="M21" s="7"/>
      <c r="N21" s="7"/>
      <c r="O21" s="8"/>
      <c r="P21" s="8"/>
      <c r="Q21" s="8"/>
    </row>
    <row r="22" spans="1:17">
      <c r="H22" s="16"/>
      <c r="I22" s="16"/>
      <c r="J22" s="30"/>
      <c r="K22" s="16"/>
      <c r="L22" s="16"/>
      <c r="M22" s="16"/>
      <c r="N22" s="16"/>
      <c r="O22" s="16"/>
      <c r="P22" s="16"/>
      <c r="Q22" s="16"/>
    </row>
    <row r="23" spans="1:17">
      <c r="H23" s="16"/>
      <c r="I23" s="16"/>
      <c r="J23" s="16"/>
      <c r="K23" s="16"/>
      <c r="L23" s="16"/>
      <c r="M23" s="16"/>
      <c r="N23" s="16"/>
      <c r="O23" s="16"/>
      <c r="P23" s="16"/>
      <c r="Q23" s="16"/>
    </row>
    <row r="24" spans="1:17" ht="14.25" customHeight="1">
      <c r="A24" s="108"/>
      <c r="B24" s="108"/>
      <c r="C24" s="108"/>
      <c r="D24" s="108"/>
      <c r="E24" s="108"/>
      <c r="F24" s="108"/>
      <c r="G24" s="108"/>
      <c r="O24" s="16"/>
      <c r="P24" s="16"/>
      <c r="Q24" s="16"/>
    </row>
    <row r="25" spans="1:17">
      <c r="A25" s="108"/>
      <c r="B25" s="108"/>
      <c r="C25" s="108"/>
      <c r="D25" s="108"/>
      <c r="E25" s="108"/>
      <c r="F25" s="108"/>
      <c r="G25" s="108"/>
      <c r="H25" s="22"/>
      <c r="I25" s="22"/>
      <c r="J25" s="22"/>
      <c r="K25" s="22"/>
      <c r="O25" s="16"/>
      <c r="P25" s="16"/>
      <c r="Q25" s="16"/>
    </row>
    <row r="26" spans="1:17">
      <c r="A26" s="108"/>
      <c r="B26" s="108"/>
      <c r="C26" s="108"/>
      <c r="D26" s="108"/>
      <c r="E26" s="108"/>
      <c r="F26" s="108"/>
      <c r="G26" s="108"/>
      <c r="O26" s="16"/>
      <c r="P26" s="16"/>
      <c r="Q26" s="16"/>
    </row>
    <row r="27" spans="1:17">
      <c r="A27" s="108"/>
      <c r="B27" s="108"/>
      <c r="C27" s="108"/>
      <c r="D27" s="108"/>
      <c r="E27" s="108"/>
      <c r="F27" s="108"/>
      <c r="G27" s="108"/>
      <c r="O27" s="16"/>
      <c r="P27" s="16"/>
      <c r="Q27" s="16"/>
    </row>
    <row r="28" spans="1:17">
      <c r="A28" s="108"/>
      <c r="B28" s="108"/>
      <c r="C28" s="108"/>
      <c r="D28" s="108"/>
      <c r="E28" s="108"/>
      <c r="F28" s="108"/>
      <c r="G28" s="108"/>
    </row>
    <row r="29" spans="1:17">
      <c r="A29" s="108"/>
      <c r="B29" s="108"/>
      <c r="C29" s="108"/>
      <c r="D29" s="108"/>
      <c r="E29" s="108"/>
      <c r="F29" s="108"/>
      <c r="G29" s="108"/>
    </row>
    <row r="30" spans="1:17">
      <c r="A30" s="108"/>
      <c r="B30" s="108"/>
      <c r="C30" s="108"/>
      <c r="D30" s="108"/>
      <c r="E30" s="108"/>
      <c r="F30" s="108"/>
      <c r="G30" s="108"/>
    </row>
  </sheetData>
  <mergeCells count="1">
    <mergeCell ref="A2:G2"/>
  </mergeCells>
  <hyperlinks>
    <hyperlink ref="A1" location="'Table des matières'!A1" display="Retour à la table des matières"/>
  </hyperlinks>
  <pageMargins left="0.7" right="0.7" top="0.75" bottom="0.75" header="0.3" footer="0.3"/>
  <pageSetup scale="87" fitToWidth="0" fitToHeight="0" orientation="portrait" r:id="rId1"/>
  <headerFooter>
    <oddFooter>&amp;L&amp;9&amp;K000000© 2016 ICIS&amp;R&amp;9&amp;K000000&amp;P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zoomScaleNormal="100" zoomScaleSheetLayoutView="100" workbookViewId="0"/>
  </sheetViews>
  <sheetFormatPr defaultColWidth="9" defaultRowHeight="14.25"/>
  <cols>
    <col min="1" max="1" width="25.375" style="9" customWidth="1"/>
    <col min="2" max="2" width="15.625" style="9" customWidth="1"/>
    <col min="3" max="3" width="14.25" style="9" customWidth="1"/>
    <col min="4" max="4" width="15.625" style="9" customWidth="1"/>
    <col min="5" max="5" width="9" style="9"/>
    <col min="6" max="6" width="10.375" style="9" customWidth="1"/>
    <col min="7" max="16384" width="9" style="9"/>
  </cols>
  <sheetData>
    <row r="1" spans="1:14" s="99" customFormat="1" ht="24" customHeight="1">
      <c r="A1" s="98" t="s">
        <v>90</v>
      </c>
    </row>
    <row r="2" spans="1:14" ht="36" customHeight="1">
      <c r="A2" s="338" t="s">
        <v>227</v>
      </c>
      <c r="B2" s="338"/>
      <c r="C2" s="338"/>
      <c r="D2" s="338"/>
      <c r="E2" s="104"/>
      <c r="F2" s="104"/>
      <c r="G2" s="104"/>
      <c r="H2" s="28"/>
      <c r="I2" s="28"/>
      <c r="J2" s="28"/>
      <c r="K2" s="28"/>
      <c r="L2" s="28"/>
      <c r="M2" s="28"/>
      <c r="N2" s="28"/>
    </row>
    <row r="3" spans="1:14" ht="15" customHeight="1">
      <c r="A3" s="105"/>
      <c r="B3" s="115" t="s">
        <v>16</v>
      </c>
      <c r="C3" s="116"/>
      <c r="D3" s="117"/>
      <c r="E3" s="28"/>
      <c r="F3" s="28"/>
      <c r="G3" s="28"/>
      <c r="H3" s="28"/>
      <c r="I3" s="28"/>
      <c r="J3" s="28"/>
      <c r="K3" s="28"/>
      <c r="L3" s="28"/>
      <c r="M3" s="28"/>
      <c r="N3" s="28"/>
    </row>
    <row r="4" spans="1:14" ht="30" customHeight="1">
      <c r="A4" s="106" t="s">
        <v>15</v>
      </c>
      <c r="B4" s="60" t="s">
        <v>28</v>
      </c>
      <c r="C4" s="60" t="s">
        <v>29</v>
      </c>
      <c r="D4" s="69" t="s">
        <v>193</v>
      </c>
      <c r="E4" s="17"/>
      <c r="F4" s="17"/>
      <c r="G4" s="17"/>
      <c r="H4" s="17"/>
      <c r="I4" s="17"/>
      <c r="J4" s="17"/>
      <c r="K4" s="17"/>
      <c r="L4" s="17"/>
      <c r="M4" s="1"/>
      <c r="N4" s="14"/>
    </row>
    <row r="5" spans="1:14" ht="15" customHeight="1">
      <c r="A5" s="210" t="s">
        <v>31</v>
      </c>
      <c r="B5" s="214">
        <v>740</v>
      </c>
      <c r="C5" s="214">
        <v>74</v>
      </c>
      <c r="D5" s="291" t="s">
        <v>38</v>
      </c>
      <c r="E5" s="28"/>
      <c r="F5" s="28"/>
      <c r="G5" s="28"/>
      <c r="H5" s="28"/>
      <c r="I5" s="28"/>
      <c r="J5" s="28"/>
      <c r="K5" s="28"/>
      <c r="L5" s="28"/>
      <c r="M5" s="28"/>
      <c r="N5" s="28"/>
    </row>
    <row r="6" spans="1:14" ht="15" customHeight="1">
      <c r="A6" s="210" t="s">
        <v>20</v>
      </c>
      <c r="B6" s="215">
        <v>284</v>
      </c>
      <c r="C6" s="215">
        <v>28</v>
      </c>
      <c r="D6" s="292" t="s">
        <v>38</v>
      </c>
      <c r="E6" s="14"/>
      <c r="F6" s="14"/>
      <c r="G6" s="28"/>
      <c r="H6" s="14"/>
      <c r="I6" s="14"/>
      <c r="J6" s="28"/>
      <c r="K6" s="15"/>
      <c r="L6" s="28"/>
      <c r="M6" s="28"/>
      <c r="N6" s="2"/>
    </row>
    <row r="7" spans="1:14" ht="15" customHeight="1">
      <c r="A7" s="210" t="s">
        <v>11</v>
      </c>
      <c r="B7" s="215">
        <v>1538</v>
      </c>
      <c r="C7" s="215">
        <v>168</v>
      </c>
      <c r="D7" s="292" t="s">
        <v>36</v>
      </c>
      <c r="E7" s="15"/>
      <c r="F7" s="15"/>
      <c r="G7" s="15"/>
      <c r="H7" s="15"/>
      <c r="I7" s="15"/>
      <c r="J7" s="3"/>
      <c r="K7" s="28"/>
      <c r="L7" s="28"/>
      <c r="M7" s="15"/>
      <c r="N7" s="2"/>
    </row>
    <row r="8" spans="1:14" ht="15" customHeight="1">
      <c r="A8" s="210" t="s">
        <v>12</v>
      </c>
      <c r="B8" s="215">
        <v>1123</v>
      </c>
      <c r="C8" s="215">
        <v>93</v>
      </c>
      <c r="D8" s="292" t="s">
        <v>100</v>
      </c>
      <c r="E8" s="3"/>
      <c r="F8" s="3"/>
      <c r="G8" s="3"/>
      <c r="H8" s="3"/>
      <c r="I8" s="3"/>
      <c r="J8" s="3"/>
      <c r="K8" s="28"/>
      <c r="L8" s="15"/>
      <c r="M8" s="15"/>
      <c r="N8" s="15"/>
    </row>
    <row r="9" spans="1:14" ht="15" customHeight="1">
      <c r="A9" s="210" t="s">
        <v>13</v>
      </c>
      <c r="B9" s="215">
        <v>8858</v>
      </c>
      <c r="C9" s="215">
        <v>804</v>
      </c>
      <c r="D9" s="292" t="s">
        <v>37</v>
      </c>
      <c r="E9" s="3"/>
      <c r="F9" s="3"/>
      <c r="G9" s="3"/>
      <c r="H9" s="3"/>
      <c r="I9" s="3"/>
      <c r="J9" s="3"/>
      <c r="K9" s="3"/>
      <c r="L9" s="28"/>
      <c r="M9" s="28"/>
      <c r="N9" s="14"/>
    </row>
    <row r="10" spans="1:14" ht="15" customHeight="1">
      <c r="A10" s="210" t="s">
        <v>0</v>
      </c>
      <c r="B10" s="215">
        <v>18814</v>
      </c>
      <c r="C10" s="215">
        <v>1746</v>
      </c>
      <c r="D10" s="292" t="s">
        <v>37</v>
      </c>
      <c r="E10" s="18"/>
      <c r="F10" s="18"/>
      <c r="G10" s="18"/>
      <c r="H10" s="18"/>
      <c r="I10" s="18"/>
      <c r="J10" s="18"/>
      <c r="K10" s="18"/>
      <c r="L10" s="18"/>
      <c r="M10" s="18"/>
      <c r="N10" s="18"/>
    </row>
    <row r="11" spans="1:14" ht="15" customHeight="1">
      <c r="A11" s="210" t="s">
        <v>1</v>
      </c>
      <c r="B11" s="215">
        <v>1864</v>
      </c>
      <c r="C11" s="215">
        <v>142</v>
      </c>
      <c r="D11" s="292" t="s">
        <v>34</v>
      </c>
      <c r="E11" s="10"/>
      <c r="F11" s="10"/>
      <c r="G11" s="12"/>
      <c r="H11" s="13"/>
      <c r="I11" s="13"/>
      <c r="J11" s="12"/>
      <c r="K11" s="10"/>
      <c r="L11" s="11"/>
      <c r="M11" s="11"/>
      <c r="N11" s="11"/>
    </row>
    <row r="12" spans="1:14" ht="15" customHeight="1">
      <c r="A12" s="210" t="s">
        <v>2</v>
      </c>
      <c r="B12" s="215">
        <v>1924</v>
      </c>
      <c r="C12" s="215">
        <v>177</v>
      </c>
      <c r="D12" s="292" t="s">
        <v>37</v>
      </c>
      <c r="E12" s="10"/>
      <c r="F12" s="10"/>
      <c r="G12" s="12"/>
      <c r="H12" s="13"/>
      <c r="I12" s="13"/>
      <c r="J12" s="12"/>
      <c r="K12" s="10"/>
      <c r="L12" s="11"/>
      <c r="M12" s="11"/>
      <c r="N12" s="11"/>
    </row>
    <row r="13" spans="1:14" ht="15" customHeight="1">
      <c r="A13" s="210" t="s">
        <v>3</v>
      </c>
      <c r="B13" s="215">
        <v>4906</v>
      </c>
      <c r="C13" s="215">
        <v>446</v>
      </c>
      <c r="D13" s="292" t="s">
        <v>37</v>
      </c>
      <c r="E13" s="10"/>
      <c r="F13" s="10"/>
      <c r="G13" s="12"/>
      <c r="H13" s="13"/>
      <c r="I13" s="13"/>
      <c r="J13" s="12"/>
      <c r="K13" s="10"/>
      <c r="L13" s="11"/>
      <c r="M13" s="11"/>
      <c r="N13" s="11"/>
    </row>
    <row r="14" spans="1:14" ht="15" customHeight="1">
      <c r="A14" s="210" t="s">
        <v>14</v>
      </c>
      <c r="B14" s="215">
        <v>6714</v>
      </c>
      <c r="C14" s="215">
        <v>669</v>
      </c>
      <c r="D14" s="292" t="s">
        <v>38</v>
      </c>
      <c r="E14" s="10"/>
      <c r="F14" s="10"/>
      <c r="G14" s="12"/>
      <c r="H14" s="13"/>
      <c r="I14" s="13"/>
      <c r="J14" s="12"/>
      <c r="K14" s="10"/>
      <c r="L14" s="11"/>
      <c r="M14" s="11"/>
      <c r="N14" s="11"/>
    </row>
    <row r="15" spans="1:14" ht="15" customHeight="1">
      <c r="A15" s="210" t="s">
        <v>30</v>
      </c>
      <c r="B15" s="215">
        <v>28</v>
      </c>
      <c r="C15" s="215">
        <v>0</v>
      </c>
      <c r="D15" s="293" t="s">
        <v>101</v>
      </c>
      <c r="E15" s="10"/>
      <c r="F15" s="10"/>
      <c r="G15" s="12"/>
      <c r="H15" s="13"/>
      <c r="I15" s="13"/>
      <c r="J15" s="12"/>
      <c r="K15" s="10"/>
      <c r="L15" s="11"/>
      <c r="M15" s="11"/>
      <c r="N15" s="11"/>
    </row>
    <row r="16" spans="1:14" s="27" customFormat="1" ht="15" customHeight="1">
      <c r="A16" s="210" t="s">
        <v>32</v>
      </c>
      <c r="B16" s="217">
        <v>46793</v>
      </c>
      <c r="C16" s="217">
        <v>4347</v>
      </c>
      <c r="D16" s="294" t="s">
        <v>37</v>
      </c>
      <c r="E16" s="11"/>
      <c r="F16" s="11"/>
      <c r="G16" s="11"/>
      <c r="H16" s="11"/>
      <c r="I16" s="11"/>
      <c r="J16" s="11"/>
      <c r="K16" s="11"/>
      <c r="L16" s="11"/>
      <c r="M16" s="11"/>
    </row>
    <row r="17" spans="1:14" ht="17.25" customHeight="1">
      <c r="A17" s="113" t="s">
        <v>162</v>
      </c>
      <c r="L17" s="28"/>
      <c r="M17" s="28"/>
      <c r="N17" s="28"/>
    </row>
    <row r="18" spans="1:14" ht="12" customHeight="1">
      <c r="A18" s="83" t="s">
        <v>220</v>
      </c>
      <c r="E18" s="29"/>
      <c r="F18" s="29"/>
      <c r="G18" s="29"/>
      <c r="H18" s="29"/>
      <c r="L18" s="28"/>
      <c r="M18" s="28"/>
      <c r="N18" s="28"/>
    </row>
    <row r="19" spans="1:14" ht="25.5" customHeight="1">
      <c r="A19" s="339" t="s">
        <v>221</v>
      </c>
      <c r="B19" s="339"/>
      <c r="C19" s="339"/>
      <c r="D19" s="339"/>
      <c r="L19" s="28"/>
      <c r="M19" s="28"/>
      <c r="N19" s="28"/>
    </row>
    <row r="20" spans="1:14" ht="25.5" customHeight="1">
      <c r="A20" s="339" t="s">
        <v>224</v>
      </c>
      <c r="B20" s="339"/>
      <c r="C20" s="339"/>
      <c r="D20" s="339"/>
      <c r="L20" s="28"/>
      <c r="M20" s="28"/>
      <c r="N20" s="28"/>
    </row>
    <row r="21" spans="1:14" ht="12" customHeight="1">
      <c r="A21" s="114" t="s">
        <v>222</v>
      </c>
    </row>
    <row r="22" spans="1:14" ht="12" customHeight="1">
      <c r="A22" s="83" t="s">
        <v>225</v>
      </c>
    </row>
    <row r="27" spans="1:14" ht="14.25" customHeight="1">
      <c r="A27" s="118"/>
      <c r="B27" s="119"/>
      <c r="C27" s="119"/>
      <c r="D27" s="119"/>
    </row>
    <row r="28" spans="1:14">
      <c r="A28" s="119"/>
      <c r="B28" s="119"/>
      <c r="C28" s="119"/>
      <c r="D28" s="119"/>
    </row>
    <row r="29" spans="1:14">
      <c r="A29" s="119"/>
      <c r="B29" s="119"/>
      <c r="C29" s="119"/>
      <c r="D29" s="119"/>
    </row>
    <row r="30" spans="1:14">
      <c r="A30" s="119"/>
      <c r="B30" s="119"/>
      <c r="C30" s="119"/>
      <c r="D30" s="119"/>
    </row>
    <row r="31" spans="1:14">
      <c r="A31" s="119"/>
      <c r="B31" s="119"/>
      <c r="C31" s="119"/>
      <c r="D31" s="119"/>
    </row>
    <row r="32" spans="1:14">
      <c r="A32" s="119"/>
      <c r="B32" s="119"/>
      <c r="C32" s="119"/>
      <c r="D32" s="119"/>
    </row>
    <row r="33" spans="1:4">
      <c r="A33" s="119"/>
      <c r="B33" s="119"/>
      <c r="C33" s="119"/>
      <c r="D33" s="119"/>
    </row>
    <row r="34" spans="1:4">
      <c r="A34" s="119"/>
      <c r="B34" s="119"/>
      <c r="C34" s="119"/>
      <c r="D34" s="119"/>
    </row>
    <row r="35" spans="1:4">
      <c r="A35" s="119"/>
      <c r="B35" s="119"/>
      <c r="C35" s="119"/>
      <c r="D35" s="119"/>
    </row>
    <row r="36" spans="1:4">
      <c r="A36" s="119"/>
      <c r="B36" s="119"/>
      <c r="C36" s="119"/>
      <c r="D36" s="119"/>
    </row>
  </sheetData>
  <mergeCells count="3">
    <mergeCell ref="A2:D2"/>
    <mergeCell ref="A19:D19"/>
    <mergeCell ref="A20:D20"/>
  </mergeCells>
  <hyperlinks>
    <hyperlink ref="A1" location="'Table des matières'!A1" display="Retour à la table des matières"/>
  </hyperlinks>
  <pageMargins left="0.7" right="0.7" top="0.75" bottom="0.75" header="0.3" footer="0.3"/>
  <pageSetup orientation="portrait" r:id="rId1"/>
  <headerFooter>
    <oddFooter>&amp;L&amp;9&amp;K000000© 2016 ICIS&amp;R&amp;9&amp;K000000&amp;P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zoomScaleNormal="100" zoomScaleSheetLayoutView="100" workbookViewId="0"/>
  </sheetViews>
  <sheetFormatPr defaultColWidth="9" defaultRowHeight="14.25"/>
  <cols>
    <col min="1" max="1" width="24.625" style="9" customWidth="1"/>
    <col min="2" max="2" width="13" style="9" customWidth="1"/>
    <col min="3" max="3" width="13.25" style="9" customWidth="1"/>
    <col min="4" max="4" width="11.875" style="9" customWidth="1"/>
    <col min="5" max="5" width="11.375" style="9" customWidth="1"/>
    <col min="6" max="6" width="12.125" style="9" customWidth="1"/>
    <col min="7" max="7" width="14.75" style="9" customWidth="1"/>
    <col min="8" max="8" width="9" style="9"/>
    <col min="9" max="9" width="5.25" style="9" customWidth="1"/>
    <col min="10" max="16384" width="9" style="9"/>
  </cols>
  <sheetData>
    <row r="1" spans="1:17" s="99" customFormat="1" ht="24" customHeight="1">
      <c r="A1" s="98" t="s">
        <v>90</v>
      </c>
    </row>
    <row r="2" spans="1:17" ht="51" customHeight="1">
      <c r="A2" s="338" t="s">
        <v>226</v>
      </c>
      <c r="B2" s="338"/>
      <c r="C2" s="338"/>
      <c r="D2" s="338"/>
      <c r="E2" s="338"/>
      <c r="F2" s="338"/>
      <c r="G2" s="338"/>
      <c r="H2" s="25"/>
      <c r="I2" s="25"/>
      <c r="J2" s="25"/>
      <c r="K2" s="25"/>
      <c r="L2" s="25"/>
      <c r="M2" s="25"/>
      <c r="N2" s="25"/>
      <c r="O2" s="16"/>
      <c r="P2" s="16"/>
      <c r="Q2" s="16"/>
    </row>
    <row r="3" spans="1:17" ht="30" customHeight="1">
      <c r="A3" s="105"/>
      <c r="B3" s="115" t="s">
        <v>27</v>
      </c>
      <c r="C3" s="116"/>
      <c r="D3" s="116"/>
      <c r="E3" s="116"/>
      <c r="F3" s="117"/>
      <c r="G3" s="173" t="s">
        <v>228</v>
      </c>
      <c r="H3" s="16"/>
      <c r="I3" s="16"/>
      <c r="J3" s="16"/>
      <c r="K3" s="16"/>
      <c r="L3" s="16"/>
      <c r="M3" s="16"/>
      <c r="N3" s="16"/>
      <c r="O3" s="16"/>
      <c r="P3" s="16"/>
      <c r="Q3" s="16"/>
    </row>
    <row r="4" spans="1:17" ht="15" customHeight="1">
      <c r="A4" s="106" t="s">
        <v>15</v>
      </c>
      <c r="B4" s="120" t="s">
        <v>188</v>
      </c>
      <c r="C4" s="120" t="s">
        <v>189</v>
      </c>
      <c r="D4" s="120" t="s">
        <v>190</v>
      </c>
      <c r="E4" s="120" t="s">
        <v>191</v>
      </c>
      <c r="F4" s="120" t="s">
        <v>192</v>
      </c>
      <c r="G4" s="175" t="s">
        <v>229</v>
      </c>
      <c r="H4" s="17"/>
      <c r="I4" s="17"/>
      <c r="J4" s="17"/>
      <c r="K4" s="17"/>
      <c r="L4" s="17"/>
      <c r="M4" s="17"/>
      <c r="N4" s="17"/>
      <c r="O4" s="17"/>
      <c r="P4" s="1"/>
      <c r="Q4" s="14"/>
    </row>
    <row r="5" spans="1:17" ht="15">
      <c r="A5" s="195" t="s">
        <v>39</v>
      </c>
      <c r="B5" s="218">
        <v>136</v>
      </c>
      <c r="C5" s="218">
        <v>154</v>
      </c>
      <c r="D5" s="218">
        <v>158</v>
      </c>
      <c r="E5" s="219">
        <v>159</v>
      </c>
      <c r="F5" s="219">
        <v>171</v>
      </c>
      <c r="G5" s="168">
        <v>0.25735294117647101</v>
      </c>
      <c r="H5" s="16"/>
      <c r="I5" s="16"/>
      <c r="J5" s="16"/>
      <c r="K5" s="16"/>
      <c r="L5" s="16"/>
      <c r="M5" s="16"/>
      <c r="N5" s="16"/>
      <c r="O5" s="16"/>
      <c r="P5" s="16"/>
      <c r="Q5" s="16"/>
    </row>
    <row r="6" spans="1:17" ht="15">
      <c r="A6" s="195" t="s">
        <v>20</v>
      </c>
      <c r="B6" s="220">
        <v>156</v>
      </c>
      <c r="C6" s="220">
        <v>191</v>
      </c>
      <c r="D6" s="220">
        <v>196</v>
      </c>
      <c r="E6" s="221">
        <v>222</v>
      </c>
      <c r="F6" s="221">
        <v>238</v>
      </c>
      <c r="G6" s="174">
        <v>0.52564102564102566</v>
      </c>
      <c r="H6" s="14"/>
      <c r="I6" s="14"/>
      <c r="J6" s="16"/>
      <c r="K6" s="14"/>
      <c r="L6" s="14"/>
      <c r="M6" s="16"/>
      <c r="N6" s="15"/>
      <c r="O6" s="16"/>
      <c r="P6" s="16"/>
      <c r="Q6" s="2"/>
    </row>
    <row r="7" spans="1:17" ht="15">
      <c r="A7" s="195" t="s">
        <v>11</v>
      </c>
      <c r="B7" s="220">
        <v>176</v>
      </c>
      <c r="C7" s="220">
        <v>171</v>
      </c>
      <c r="D7" s="220">
        <v>181</v>
      </c>
      <c r="E7" s="221">
        <v>186</v>
      </c>
      <c r="F7" s="221">
        <v>192</v>
      </c>
      <c r="G7" s="174">
        <v>9.0909090909090912E-2</v>
      </c>
      <c r="H7" s="15"/>
      <c r="I7" s="15"/>
      <c r="J7" s="15"/>
      <c r="K7" s="15"/>
      <c r="L7" s="15"/>
      <c r="M7" s="3"/>
      <c r="N7" s="16"/>
      <c r="O7" s="16"/>
      <c r="P7" s="15"/>
      <c r="Q7" s="2"/>
    </row>
    <row r="8" spans="1:17" ht="15">
      <c r="A8" s="195" t="s">
        <v>12</v>
      </c>
      <c r="B8" s="220">
        <v>166</v>
      </c>
      <c r="C8" s="220">
        <v>173</v>
      </c>
      <c r="D8" s="220">
        <v>163</v>
      </c>
      <c r="E8" s="221">
        <v>169</v>
      </c>
      <c r="F8" s="221">
        <v>166</v>
      </c>
      <c r="G8" s="174">
        <v>0</v>
      </c>
      <c r="H8" s="3"/>
      <c r="I8" s="3"/>
      <c r="J8" s="3"/>
      <c r="K8" s="3"/>
      <c r="L8" s="3"/>
      <c r="M8" s="3"/>
      <c r="N8" s="16"/>
      <c r="O8" s="15"/>
      <c r="P8" s="15"/>
      <c r="Q8" s="15"/>
    </row>
    <row r="9" spans="1:17" ht="15">
      <c r="A9" s="195" t="s">
        <v>13</v>
      </c>
      <c r="B9" s="220">
        <v>121</v>
      </c>
      <c r="C9" s="220">
        <v>125</v>
      </c>
      <c r="D9" s="220">
        <v>127</v>
      </c>
      <c r="E9" s="221">
        <v>134</v>
      </c>
      <c r="F9" s="221">
        <v>132</v>
      </c>
      <c r="G9" s="174">
        <v>9.0909090909090912E-2</v>
      </c>
      <c r="H9" s="3"/>
      <c r="I9" s="3"/>
      <c r="J9" s="3"/>
      <c r="K9" s="3"/>
      <c r="L9" s="3"/>
      <c r="M9" s="3"/>
      <c r="N9" s="3"/>
      <c r="O9" s="16"/>
      <c r="P9" s="16"/>
      <c r="Q9" s="14"/>
    </row>
    <row r="10" spans="1:17" ht="15">
      <c r="A10" s="195" t="s">
        <v>0</v>
      </c>
      <c r="B10" s="220">
        <v>168</v>
      </c>
      <c r="C10" s="220">
        <v>169</v>
      </c>
      <c r="D10" s="220">
        <v>173</v>
      </c>
      <c r="E10" s="221">
        <v>178</v>
      </c>
      <c r="F10" s="221">
        <v>179</v>
      </c>
      <c r="G10" s="174">
        <v>6.5476190476190479E-2</v>
      </c>
      <c r="H10" s="18"/>
      <c r="I10" s="18"/>
      <c r="J10" s="18"/>
      <c r="K10" s="18"/>
      <c r="L10" s="18"/>
      <c r="M10" s="18"/>
      <c r="N10" s="18"/>
      <c r="O10" s="18"/>
      <c r="P10" s="18"/>
      <c r="Q10" s="18"/>
    </row>
    <row r="11" spans="1:17" ht="15">
      <c r="A11" s="195" t="s">
        <v>1</v>
      </c>
      <c r="B11" s="220">
        <v>195</v>
      </c>
      <c r="C11" s="220">
        <v>188</v>
      </c>
      <c r="D11" s="220">
        <v>188</v>
      </c>
      <c r="E11" s="221">
        <v>182</v>
      </c>
      <c r="F11" s="221">
        <v>194</v>
      </c>
      <c r="G11" s="174">
        <v>-5.1282051282051282E-3</v>
      </c>
      <c r="H11" s="10"/>
      <c r="I11" s="10"/>
      <c r="J11" s="12"/>
      <c r="K11" s="13"/>
      <c r="L11" s="13"/>
      <c r="M11" s="12"/>
      <c r="N11" s="10"/>
      <c r="O11" s="11"/>
      <c r="P11" s="11"/>
      <c r="Q11" s="11"/>
    </row>
    <row r="12" spans="1:17" ht="15">
      <c r="A12" s="195" t="s">
        <v>2</v>
      </c>
      <c r="B12" s="220">
        <v>202</v>
      </c>
      <c r="C12" s="220">
        <v>201</v>
      </c>
      <c r="D12" s="220">
        <v>220</v>
      </c>
      <c r="E12" s="221">
        <v>248</v>
      </c>
      <c r="F12" s="221">
        <v>237</v>
      </c>
      <c r="G12" s="174">
        <v>0.17326732673267325</v>
      </c>
      <c r="H12" s="10"/>
      <c r="I12" s="10"/>
      <c r="J12" s="12"/>
      <c r="K12" s="13"/>
      <c r="L12" s="13"/>
      <c r="M12" s="12"/>
      <c r="N12" s="10"/>
      <c r="O12" s="11"/>
      <c r="P12" s="11"/>
      <c r="Q12" s="11"/>
    </row>
    <row r="13" spans="1:17" ht="15">
      <c r="A13" s="195" t="s">
        <v>3</v>
      </c>
      <c r="B13" s="220">
        <v>187</v>
      </c>
      <c r="C13" s="220">
        <v>197</v>
      </c>
      <c r="D13" s="220">
        <v>202</v>
      </c>
      <c r="E13" s="221">
        <v>197</v>
      </c>
      <c r="F13" s="221">
        <v>197</v>
      </c>
      <c r="G13" s="174">
        <v>5.3475935828877004E-2</v>
      </c>
      <c r="H13" s="10"/>
      <c r="I13" s="10"/>
      <c r="J13" s="12"/>
      <c r="K13" s="13"/>
      <c r="L13" s="13"/>
      <c r="M13" s="12"/>
      <c r="N13" s="10"/>
      <c r="O13" s="11"/>
      <c r="P13" s="11"/>
      <c r="Q13" s="11"/>
    </row>
    <row r="14" spans="1:17" ht="15">
      <c r="A14" s="195" t="s">
        <v>14</v>
      </c>
      <c r="B14" s="220">
        <v>174</v>
      </c>
      <c r="C14" s="220">
        <v>178</v>
      </c>
      <c r="D14" s="220">
        <v>178</v>
      </c>
      <c r="E14" s="221">
        <v>173</v>
      </c>
      <c r="F14" s="221">
        <v>177</v>
      </c>
      <c r="G14" s="174">
        <v>1.7241379310344827E-2</v>
      </c>
      <c r="H14" s="10"/>
      <c r="I14" s="10"/>
      <c r="J14" s="12"/>
      <c r="K14" s="13"/>
      <c r="L14" s="13"/>
      <c r="M14" s="12"/>
      <c r="N14" s="10"/>
      <c r="O14" s="11"/>
      <c r="P14" s="11"/>
      <c r="Q14" s="11"/>
    </row>
    <row r="15" spans="1:17" s="68" customFormat="1" ht="15">
      <c r="A15" s="195" t="s">
        <v>48</v>
      </c>
      <c r="B15" s="220">
        <v>154</v>
      </c>
      <c r="C15" s="220">
        <v>163</v>
      </c>
      <c r="D15" s="220">
        <v>186</v>
      </c>
      <c r="E15" s="221">
        <v>209</v>
      </c>
      <c r="F15" s="221">
        <v>170</v>
      </c>
      <c r="G15" s="174">
        <v>0.1038961038961039</v>
      </c>
      <c r="H15" s="67"/>
      <c r="I15" s="67"/>
      <c r="J15" s="66"/>
      <c r="K15" s="13"/>
      <c r="L15" s="13"/>
      <c r="M15" s="66"/>
      <c r="N15" s="67"/>
      <c r="O15" s="11"/>
      <c r="P15" s="11"/>
      <c r="Q15" s="11"/>
    </row>
    <row r="16" spans="1:17" s="68" customFormat="1" ht="15">
      <c r="A16" s="195" t="s">
        <v>33</v>
      </c>
      <c r="B16" s="220">
        <v>179</v>
      </c>
      <c r="C16" s="220">
        <v>129</v>
      </c>
      <c r="D16" s="220">
        <v>337</v>
      </c>
      <c r="E16" s="221">
        <v>180</v>
      </c>
      <c r="F16" s="221">
        <v>160</v>
      </c>
      <c r="G16" s="174">
        <v>-0.10614525139664804</v>
      </c>
      <c r="H16" s="67"/>
      <c r="I16" s="67"/>
      <c r="J16" s="66"/>
      <c r="K16" s="13"/>
      <c r="L16" s="13"/>
      <c r="M16" s="66"/>
      <c r="N16" s="67"/>
      <c r="O16" s="11"/>
      <c r="P16" s="11"/>
      <c r="Q16" s="11"/>
    </row>
    <row r="17" spans="1:17" s="68" customFormat="1" ht="15">
      <c r="A17" s="195" t="s">
        <v>102</v>
      </c>
      <c r="B17" s="220">
        <v>134</v>
      </c>
      <c r="C17" s="220">
        <v>66</v>
      </c>
      <c r="D17" s="220">
        <v>74</v>
      </c>
      <c r="E17" s="221">
        <v>132</v>
      </c>
      <c r="F17" s="221">
        <v>125</v>
      </c>
      <c r="G17" s="174">
        <v>-6.7164179104477612E-2</v>
      </c>
      <c r="H17" s="67"/>
      <c r="I17" s="67"/>
      <c r="J17" s="66"/>
      <c r="K17" s="13"/>
      <c r="L17" s="13"/>
      <c r="M17" s="66"/>
      <c r="N17" s="67"/>
      <c r="O17" s="11"/>
      <c r="P17" s="11"/>
      <c r="Q17" s="11"/>
    </row>
    <row r="18" spans="1:17" s="26" customFormat="1" ht="15">
      <c r="A18" s="195" t="s">
        <v>32</v>
      </c>
      <c r="B18" s="222">
        <v>160</v>
      </c>
      <c r="C18" s="222">
        <v>163</v>
      </c>
      <c r="D18" s="222">
        <v>167</v>
      </c>
      <c r="E18" s="223">
        <v>170</v>
      </c>
      <c r="F18" s="223">
        <v>171</v>
      </c>
      <c r="G18" s="161">
        <v>6.8750000000000006E-2</v>
      </c>
      <c r="H18" s="10"/>
      <c r="I18" s="10"/>
      <c r="J18" s="12"/>
      <c r="K18" s="13"/>
      <c r="L18" s="13"/>
      <c r="M18" s="12"/>
      <c r="N18" s="10"/>
      <c r="O18" s="12"/>
      <c r="P18" s="12"/>
      <c r="Q18" s="12"/>
    </row>
    <row r="19" spans="1:17" s="110" customFormat="1" ht="17.25" customHeight="1">
      <c r="A19" s="113" t="s">
        <v>162</v>
      </c>
      <c r="H19" s="121"/>
      <c r="I19" s="121"/>
      <c r="J19" s="121"/>
      <c r="K19" s="121"/>
      <c r="L19" s="121"/>
      <c r="M19" s="121"/>
      <c r="N19" s="121"/>
      <c r="O19" s="122"/>
      <c r="P19" s="122"/>
      <c r="Q19" s="122"/>
    </row>
    <row r="20" spans="1:17" ht="25.5" customHeight="1">
      <c r="A20" s="339" t="s">
        <v>230</v>
      </c>
      <c r="B20" s="339"/>
      <c r="C20" s="339"/>
      <c r="D20" s="339"/>
      <c r="E20" s="339"/>
      <c r="F20" s="339"/>
      <c r="G20" s="339"/>
      <c r="H20" s="18"/>
      <c r="I20" s="18"/>
      <c r="J20" s="18"/>
      <c r="K20" s="18"/>
      <c r="L20" s="18"/>
      <c r="M20" s="18"/>
      <c r="N20" s="18"/>
      <c r="O20" s="18"/>
      <c r="P20" s="18"/>
      <c r="Q20" s="18"/>
    </row>
    <row r="21" spans="1:17" ht="12" customHeight="1">
      <c r="A21" s="83" t="s">
        <v>231</v>
      </c>
      <c r="H21" s="7"/>
      <c r="I21" s="7"/>
      <c r="J21" s="7"/>
      <c r="K21" s="7"/>
      <c r="L21" s="7"/>
      <c r="M21" s="7"/>
      <c r="N21" s="7"/>
      <c r="O21" s="8"/>
      <c r="P21" s="8"/>
      <c r="Q21" s="8"/>
    </row>
    <row r="22" spans="1:17" ht="12" customHeight="1">
      <c r="A22" s="114" t="s">
        <v>232</v>
      </c>
      <c r="H22" s="7"/>
      <c r="I22" s="7"/>
      <c r="J22" s="7"/>
      <c r="K22" s="7"/>
      <c r="L22" s="7"/>
      <c r="M22" s="7"/>
      <c r="N22" s="7"/>
      <c r="O22" s="8"/>
      <c r="P22" s="8"/>
      <c r="Q22" s="8"/>
    </row>
    <row r="23" spans="1:17" ht="39.950000000000003" customHeight="1">
      <c r="A23" s="83" t="s">
        <v>223</v>
      </c>
      <c r="H23" s="7"/>
      <c r="I23" s="7"/>
      <c r="J23" s="7"/>
      <c r="K23" s="7"/>
      <c r="L23" s="7"/>
      <c r="M23" s="7"/>
      <c r="N23" s="7"/>
      <c r="O23" s="8"/>
      <c r="P23" s="8"/>
      <c r="Q23" s="8"/>
    </row>
    <row r="24" spans="1:17" ht="36" customHeight="1">
      <c r="A24" s="340" t="s">
        <v>233</v>
      </c>
      <c r="B24" s="340"/>
      <c r="C24" s="340"/>
      <c r="D24" s="340"/>
      <c r="E24" s="340"/>
      <c r="F24" s="340"/>
      <c r="G24" s="340"/>
      <c r="O24" s="20"/>
      <c r="P24" s="20"/>
      <c r="Q24" s="20"/>
    </row>
    <row r="25" spans="1:17" ht="45" customHeight="1">
      <c r="A25" s="284" t="s">
        <v>50</v>
      </c>
      <c r="B25" s="123" t="s">
        <v>188</v>
      </c>
      <c r="C25" s="123" t="s">
        <v>189</v>
      </c>
      <c r="D25" s="123" t="s">
        <v>190</v>
      </c>
      <c r="E25" s="123" t="s">
        <v>191</v>
      </c>
      <c r="F25" s="123" t="s">
        <v>192</v>
      </c>
      <c r="G25" s="285" t="s">
        <v>49</v>
      </c>
    </row>
    <row r="26" spans="1:17" ht="15">
      <c r="A26" s="286" t="s">
        <v>22</v>
      </c>
      <c r="B26" s="224">
        <v>147</v>
      </c>
      <c r="C26" s="225">
        <v>149</v>
      </c>
      <c r="D26" s="224">
        <v>153</v>
      </c>
      <c r="E26" s="226">
        <v>155</v>
      </c>
      <c r="F26" s="226">
        <v>158</v>
      </c>
      <c r="G26" s="288">
        <v>7.4829931972789115E-2</v>
      </c>
    </row>
    <row r="27" spans="1:17" ht="15">
      <c r="A27" s="287" t="s">
        <v>26</v>
      </c>
      <c r="B27" s="227">
        <v>169</v>
      </c>
      <c r="C27" s="227">
        <v>173</v>
      </c>
      <c r="D27" s="227">
        <v>176</v>
      </c>
      <c r="E27" s="228">
        <v>181</v>
      </c>
      <c r="F27" s="228">
        <v>181</v>
      </c>
      <c r="G27" s="289">
        <v>7.1005917159763315E-2</v>
      </c>
    </row>
    <row r="28" spans="1:17" ht="15">
      <c r="A28" s="231" t="s">
        <v>25</v>
      </c>
      <c r="B28" s="229">
        <v>160</v>
      </c>
      <c r="C28" s="229">
        <v>163</v>
      </c>
      <c r="D28" s="229">
        <v>167</v>
      </c>
      <c r="E28" s="230">
        <v>170</v>
      </c>
      <c r="F28" s="230">
        <v>171</v>
      </c>
      <c r="G28" s="290">
        <v>6.8750000000000006E-2</v>
      </c>
    </row>
    <row r="29" spans="1:17" ht="17.25" customHeight="1">
      <c r="A29" s="113" t="s">
        <v>162</v>
      </c>
    </row>
    <row r="30" spans="1:17" ht="12" customHeight="1">
      <c r="A30" s="124" t="s">
        <v>367</v>
      </c>
      <c r="B30" s="124"/>
      <c r="C30" s="124"/>
      <c r="D30" s="124"/>
      <c r="E30" s="124"/>
      <c r="F30" s="124"/>
      <c r="G30" s="124"/>
    </row>
    <row r="31" spans="1:17" ht="12" customHeight="1">
      <c r="A31" s="83" t="s">
        <v>231</v>
      </c>
    </row>
    <row r="32" spans="1:17" ht="12" customHeight="1">
      <c r="A32" s="114" t="s">
        <v>222</v>
      </c>
    </row>
    <row r="33" spans="1:7" ht="12" customHeight="1">
      <c r="A33" s="83" t="s">
        <v>223</v>
      </c>
    </row>
    <row r="35" spans="1:7" ht="14.25" customHeight="1">
      <c r="A35" s="119"/>
      <c r="B35" s="119"/>
      <c r="C35" s="119"/>
      <c r="D35" s="119"/>
      <c r="E35" s="119"/>
      <c r="F35" s="119"/>
      <c r="G35" s="119"/>
    </row>
    <row r="36" spans="1:7">
      <c r="A36" s="119"/>
      <c r="B36" s="119"/>
      <c r="C36" s="119"/>
      <c r="D36" s="119"/>
      <c r="E36" s="119"/>
      <c r="F36" s="119"/>
      <c r="G36" s="119"/>
    </row>
    <row r="37" spans="1:7">
      <c r="A37" s="119"/>
      <c r="B37" s="119"/>
      <c r="C37" s="119"/>
      <c r="D37" s="119"/>
      <c r="E37" s="119"/>
      <c r="F37" s="119"/>
      <c r="G37" s="119"/>
    </row>
    <row r="38" spans="1:7">
      <c r="A38" s="119"/>
      <c r="B38" s="119"/>
      <c r="C38" s="119"/>
      <c r="D38" s="119"/>
      <c r="E38" s="119"/>
      <c r="F38" s="119"/>
      <c r="G38" s="119"/>
    </row>
    <row r="39" spans="1:7">
      <c r="A39" s="119"/>
      <c r="B39" s="119"/>
      <c r="C39" s="119"/>
      <c r="D39" s="119"/>
      <c r="E39" s="119"/>
      <c r="F39" s="119"/>
      <c r="G39" s="119"/>
    </row>
    <row r="40" spans="1:7">
      <c r="A40" s="119"/>
      <c r="B40" s="119"/>
      <c r="C40" s="119"/>
      <c r="D40" s="119"/>
      <c r="E40" s="119"/>
      <c r="F40" s="119"/>
      <c r="G40" s="119"/>
    </row>
  </sheetData>
  <mergeCells count="3">
    <mergeCell ref="A2:G2"/>
    <mergeCell ref="A24:G24"/>
    <mergeCell ref="A20:G20"/>
  </mergeCells>
  <hyperlinks>
    <hyperlink ref="A1" location="'Table des matières'!A1" display="Retour à la table des matières"/>
  </hyperlinks>
  <pageMargins left="0.7" right="0.7" top="0.75" bottom="0.75" header="0.3" footer="0.3"/>
  <pageSetup scale="82" fitToWidth="0" fitToHeight="0" orientation="portrait" r:id="rId1"/>
  <headerFooter>
    <oddFooter>&amp;L&amp;9&amp;K000000© 2016 ICIS&amp;R&amp;9&amp;K000000&amp;P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zoomScaleSheetLayoutView="100" workbookViewId="0"/>
  </sheetViews>
  <sheetFormatPr defaultRowHeight="14.25"/>
  <cols>
    <col min="1" max="1" width="16" customWidth="1"/>
    <col min="2" max="7" width="12.375" customWidth="1"/>
  </cols>
  <sheetData>
    <row r="1" spans="1:12" s="92" customFormat="1" ht="24" customHeight="1">
      <c r="A1" s="98" t="s">
        <v>90</v>
      </c>
    </row>
    <row r="2" spans="1:12" ht="36" customHeight="1">
      <c r="A2" s="338" t="s">
        <v>234</v>
      </c>
      <c r="B2" s="338"/>
      <c r="C2" s="338"/>
      <c r="D2" s="338"/>
      <c r="E2" s="338"/>
      <c r="F2" s="338"/>
      <c r="G2" s="338"/>
    </row>
    <row r="3" spans="1:12" ht="15" customHeight="1">
      <c r="A3" s="105"/>
      <c r="B3" s="115" t="s">
        <v>26</v>
      </c>
      <c r="C3" s="117"/>
      <c r="D3" s="115" t="s">
        <v>22</v>
      </c>
      <c r="E3" s="117"/>
      <c r="F3" s="115" t="s">
        <v>25</v>
      </c>
      <c r="G3" s="116"/>
    </row>
    <row r="4" spans="1:12" ht="15" customHeight="1">
      <c r="A4" s="106" t="s">
        <v>21</v>
      </c>
      <c r="B4" s="60" t="s">
        <v>42</v>
      </c>
      <c r="C4" s="60" t="s">
        <v>43</v>
      </c>
      <c r="D4" s="60" t="s">
        <v>42</v>
      </c>
      <c r="E4" s="60" t="s">
        <v>43</v>
      </c>
      <c r="F4" s="60" t="s">
        <v>42</v>
      </c>
      <c r="G4" s="283" t="s">
        <v>43</v>
      </c>
    </row>
    <row r="5" spans="1:12" ht="15">
      <c r="A5" s="125" t="s">
        <v>23</v>
      </c>
      <c r="B5" s="214">
        <v>621</v>
      </c>
      <c r="C5" s="333">
        <v>2.0957780702642502E-2</v>
      </c>
      <c r="D5" s="214">
        <v>762</v>
      </c>
      <c r="E5" s="333">
        <v>3.5210942193059473E-2</v>
      </c>
      <c r="F5" s="214">
        <v>1383</v>
      </c>
      <c r="G5" s="280">
        <v>2.6973786862224996E-2</v>
      </c>
      <c r="I5" s="6"/>
      <c r="J5" s="6"/>
      <c r="K5" s="6"/>
      <c r="L5" s="6"/>
    </row>
    <row r="6" spans="1:12" ht="15">
      <c r="A6" s="125" t="s">
        <v>77</v>
      </c>
      <c r="B6" s="215">
        <v>1842</v>
      </c>
      <c r="C6" s="334">
        <v>6.2164624886099015E-2</v>
      </c>
      <c r="D6" s="215">
        <v>2461</v>
      </c>
      <c r="E6" s="334">
        <v>0.11371932905133773</v>
      </c>
      <c r="F6" s="214">
        <v>4303</v>
      </c>
      <c r="G6" s="281">
        <v>8.3924949290060849E-2</v>
      </c>
      <c r="I6" s="32"/>
      <c r="J6" s="33"/>
      <c r="K6" s="33"/>
      <c r="L6" s="33"/>
    </row>
    <row r="7" spans="1:12" ht="15">
      <c r="A7" s="125" t="s">
        <v>78</v>
      </c>
      <c r="B7" s="215">
        <v>5540</v>
      </c>
      <c r="C7" s="334">
        <v>0.18696635280618271</v>
      </c>
      <c r="D7" s="215">
        <v>5633</v>
      </c>
      <c r="E7" s="334">
        <v>0.26029296243241995</v>
      </c>
      <c r="F7" s="214">
        <v>11173</v>
      </c>
      <c r="G7" s="281">
        <v>0.21791621157746918</v>
      </c>
      <c r="I7" s="32"/>
      <c r="J7" s="33"/>
      <c r="K7" s="33"/>
      <c r="L7" s="33"/>
    </row>
    <row r="8" spans="1:12" ht="15">
      <c r="A8" s="125" t="s">
        <v>79</v>
      </c>
      <c r="B8" s="215">
        <v>8120</v>
      </c>
      <c r="C8" s="334">
        <v>0.27403732577368295</v>
      </c>
      <c r="D8" s="215">
        <v>6235</v>
      </c>
      <c r="E8" s="334">
        <v>0.28811053093664801</v>
      </c>
      <c r="F8" s="214">
        <v>14355</v>
      </c>
      <c r="G8" s="281">
        <v>0.27997737556561086</v>
      </c>
      <c r="I8" s="32"/>
      <c r="J8" s="33"/>
      <c r="K8" s="33"/>
      <c r="L8" s="33"/>
    </row>
    <row r="9" spans="1:12" ht="15">
      <c r="A9" s="125" t="s">
        <v>80</v>
      </c>
      <c r="B9" s="215">
        <v>8070</v>
      </c>
      <c r="C9" s="334">
        <v>0.27234990381694846</v>
      </c>
      <c r="D9" s="215">
        <v>4517</v>
      </c>
      <c r="E9" s="334">
        <v>0.20872418095282103</v>
      </c>
      <c r="F9" s="214">
        <v>12587</v>
      </c>
      <c r="G9" s="281">
        <v>0.2454946169449212</v>
      </c>
      <c r="I9" s="32"/>
      <c r="J9" s="33"/>
      <c r="K9" s="33"/>
      <c r="L9" s="33"/>
    </row>
    <row r="10" spans="1:12" ht="15">
      <c r="A10" s="125" t="s">
        <v>24</v>
      </c>
      <c r="B10" s="215">
        <v>5438</v>
      </c>
      <c r="C10" s="334">
        <v>0.18352401201444432</v>
      </c>
      <c r="D10" s="215">
        <v>2033</v>
      </c>
      <c r="E10" s="334">
        <v>9.3942054433713784E-2</v>
      </c>
      <c r="F10" s="214">
        <v>7471</v>
      </c>
      <c r="G10" s="281">
        <v>0.14571305975971291</v>
      </c>
      <c r="I10" s="32"/>
      <c r="J10" s="33"/>
      <c r="K10" s="33"/>
      <c r="L10" s="33"/>
    </row>
    <row r="11" spans="1:12" ht="15">
      <c r="A11" s="126" t="s">
        <v>44</v>
      </c>
      <c r="B11" s="217">
        <v>29631</v>
      </c>
      <c r="C11" s="232"/>
      <c r="D11" s="217">
        <v>21641</v>
      </c>
      <c r="E11" s="220"/>
      <c r="F11" s="217">
        <v>51272</v>
      </c>
      <c r="G11" s="282"/>
      <c r="I11" s="6"/>
      <c r="J11" s="6"/>
      <c r="K11" s="6"/>
      <c r="L11" s="34"/>
    </row>
    <row r="12" spans="1:12" s="211" customFormat="1" ht="17.25" customHeight="1">
      <c r="A12" s="211" t="s">
        <v>232</v>
      </c>
    </row>
    <row r="13" spans="1:12" ht="12" customHeight="1">
      <c r="A13" s="208" t="s">
        <v>237</v>
      </c>
    </row>
    <row r="14" spans="1:12">
      <c r="A14" s="23"/>
      <c r="B14" s="21"/>
      <c r="C14" s="21"/>
      <c r="D14" s="7"/>
      <c r="E14" s="7"/>
      <c r="F14" s="7"/>
      <c r="G14" s="7"/>
    </row>
    <row r="15" spans="1:12">
      <c r="A15" s="24"/>
      <c r="B15" s="21"/>
      <c r="C15" s="21"/>
      <c r="D15" s="4"/>
      <c r="E15" s="4"/>
      <c r="F15" s="4"/>
      <c r="G15" s="4"/>
    </row>
    <row r="16" spans="1:12">
      <c r="A16" s="346"/>
      <c r="B16" s="347"/>
      <c r="C16" s="347"/>
      <c r="D16" s="347"/>
      <c r="E16" s="347"/>
      <c r="F16" s="347"/>
      <c r="G16" s="347"/>
    </row>
    <row r="17" spans="1:7">
      <c r="A17" s="347"/>
      <c r="B17" s="347"/>
      <c r="C17" s="347"/>
      <c r="D17" s="347"/>
      <c r="E17" s="347"/>
      <c r="F17" s="347"/>
      <c r="G17" s="347"/>
    </row>
  </sheetData>
  <mergeCells count="1">
    <mergeCell ref="A2:G2"/>
  </mergeCells>
  <hyperlinks>
    <hyperlink ref="A1" location="'Table des matières'!A1" display="Retour à la table des matières"/>
  </hyperlinks>
  <pageMargins left="0.7" right="0.7" top="0.75" bottom="0.75" header="0.3" footer="0.3"/>
  <pageSetup scale="92" fitToWidth="0" fitToHeight="0" orientation="portrait" r:id="rId1"/>
  <headerFooter>
    <oddFooter>&amp;L&amp;9&amp;K000000© 2016 ICIS&amp;R&amp;9&amp;K000000&amp;P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Normal="100" zoomScaleSheetLayoutView="100" workbookViewId="0"/>
  </sheetViews>
  <sheetFormatPr defaultColWidth="9" defaultRowHeight="14.25"/>
  <cols>
    <col min="1" max="1" width="24.5" style="9" customWidth="1"/>
    <col min="2" max="10" width="11.625" style="9" customWidth="1"/>
    <col min="11" max="16384" width="9" style="9"/>
  </cols>
  <sheetData>
    <row r="1" spans="1:14" s="99" customFormat="1" ht="24" customHeight="1">
      <c r="A1" s="98" t="s">
        <v>90</v>
      </c>
    </row>
    <row r="2" spans="1:14" ht="51" customHeight="1">
      <c r="A2" s="338" t="s">
        <v>235</v>
      </c>
      <c r="B2" s="338"/>
      <c r="C2" s="338"/>
      <c r="D2" s="338"/>
      <c r="E2" s="104"/>
      <c r="F2" s="104"/>
      <c r="G2" s="104"/>
      <c r="H2" s="30"/>
      <c r="I2" s="30"/>
      <c r="J2" s="30"/>
      <c r="K2" s="30"/>
      <c r="L2" s="30"/>
      <c r="M2" s="30"/>
      <c r="N2" s="30"/>
    </row>
    <row r="3" spans="1:14" ht="15" customHeight="1">
      <c r="A3" s="129"/>
      <c r="B3" s="131" t="s">
        <v>16</v>
      </c>
      <c r="C3" s="132"/>
      <c r="D3" s="132"/>
      <c r="E3" s="30"/>
      <c r="F3" s="30"/>
      <c r="G3" s="30"/>
      <c r="H3" s="30"/>
      <c r="I3" s="30"/>
      <c r="J3" s="30"/>
      <c r="K3" s="30"/>
      <c r="L3" s="30"/>
      <c r="M3" s="30"/>
      <c r="N3" s="30"/>
    </row>
    <row r="4" spans="1:14" ht="30" customHeight="1">
      <c r="A4" s="130" t="s">
        <v>15</v>
      </c>
      <c r="B4" s="69" t="s">
        <v>18</v>
      </c>
      <c r="C4" s="69" t="s">
        <v>19</v>
      </c>
      <c r="D4" s="279" t="s">
        <v>204</v>
      </c>
      <c r="E4" s="17"/>
      <c r="F4" s="17"/>
      <c r="G4" s="17"/>
      <c r="H4" s="17"/>
      <c r="I4" s="17"/>
      <c r="J4" s="17"/>
      <c r="K4" s="17"/>
      <c r="L4" s="17"/>
      <c r="M4" s="1"/>
      <c r="N4" s="14"/>
    </row>
    <row r="5" spans="1:14" ht="15">
      <c r="A5" s="210" t="s">
        <v>39</v>
      </c>
      <c r="B5" s="233">
        <v>5</v>
      </c>
      <c r="C5" s="233">
        <v>6</v>
      </c>
      <c r="D5" s="234">
        <v>17</v>
      </c>
      <c r="E5" s="30"/>
      <c r="F5" s="30"/>
      <c r="G5" s="30"/>
      <c r="H5" s="30"/>
      <c r="I5" s="30"/>
      <c r="J5" s="30"/>
      <c r="K5" s="30"/>
      <c r="L5" s="30"/>
      <c r="M5" s="30"/>
      <c r="N5" s="30"/>
    </row>
    <row r="6" spans="1:14" ht="15">
      <c r="A6" s="210" t="s">
        <v>20</v>
      </c>
      <c r="B6" s="205">
        <v>7</v>
      </c>
      <c r="C6" s="205">
        <v>7</v>
      </c>
      <c r="D6" s="206">
        <v>18</v>
      </c>
      <c r="E6" s="14"/>
      <c r="F6" s="14"/>
      <c r="G6" s="30"/>
      <c r="H6" s="14"/>
      <c r="I6" s="14"/>
      <c r="J6" s="30"/>
      <c r="K6" s="15"/>
      <c r="L6" s="30"/>
      <c r="M6" s="30"/>
      <c r="N6" s="2"/>
    </row>
    <row r="7" spans="1:14" ht="15">
      <c r="A7" s="210" t="s">
        <v>11</v>
      </c>
      <c r="B7" s="205">
        <v>4</v>
      </c>
      <c r="C7" s="205">
        <v>4</v>
      </c>
      <c r="D7" s="206">
        <v>15</v>
      </c>
      <c r="E7" s="15"/>
      <c r="F7" s="15"/>
      <c r="G7" s="15"/>
      <c r="H7" s="15"/>
      <c r="I7" s="15"/>
      <c r="J7" s="3"/>
      <c r="K7" s="30"/>
      <c r="L7" s="30"/>
      <c r="M7" s="15"/>
      <c r="N7" s="2"/>
    </row>
    <row r="8" spans="1:14" ht="15">
      <c r="A8" s="210" t="s">
        <v>12</v>
      </c>
      <c r="B8" s="205">
        <v>5</v>
      </c>
      <c r="C8" s="205">
        <v>5</v>
      </c>
      <c r="D8" s="206">
        <v>16</v>
      </c>
      <c r="E8" s="3"/>
      <c r="F8" s="3"/>
      <c r="G8" s="3"/>
      <c r="H8" s="3"/>
      <c r="I8" s="3"/>
      <c r="J8" s="3"/>
      <c r="K8" s="30"/>
      <c r="L8" s="15"/>
      <c r="M8" s="15"/>
      <c r="N8" s="15"/>
    </row>
    <row r="9" spans="1:14" ht="15">
      <c r="A9" s="210" t="s">
        <v>13</v>
      </c>
      <c r="B9" s="205">
        <v>5</v>
      </c>
      <c r="C9" s="205">
        <v>5</v>
      </c>
      <c r="D9" s="206">
        <v>19</v>
      </c>
      <c r="E9" s="3"/>
      <c r="F9" s="3"/>
      <c r="G9" s="3"/>
      <c r="H9" s="3"/>
      <c r="I9" s="3"/>
      <c r="J9" s="3"/>
      <c r="K9" s="3"/>
      <c r="L9" s="30"/>
      <c r="M9" s="30"/>
      <c r="N9" s="14"/>
    </row>
    <row r="10" spans="1:14" ht="15">
      <c r="A10" s="210" t="s">
        <v>0</v>
      </c>
      <c r="B10" s="205">
        <v>3</v>
      </c>
      <c r="C10" s="205">
        <v>2</v>
      </c>
      <c r="D10" s="206">
        <v>10</v>
      </c>
      <c r="E10" s="18"/>
      <c r="F10" s="18"/>
      <c r="G10" s="18"/>
      <c r="H10" s="18"/>
      <c r="I10" s="18"/>
      <c r="J10" s="18"/>
      <c r="K10" s="18"/>
      <c r="L10" s="18"/>
      <c r="M10" s="18"/>
      <c r="N10" s="18"/>
    </row>
    <row r="11" spans="1:14" ht="15">
      <c r="A11" s="210" t="s">
        <v>1</v>
      </c>
      <c r="B11" s="205">
        <v>4</v>
      </c>
      <c r="C11" s="205">
        <v>5</v>
      </c>
      <c r="D11" s="206">
        <v>15</v>
      </c>
      <c r="E11" s="10"/>
      <c r="F11" s="10"/>
      <c r="G11" s="12"/>
      <c r="H11" s="13"/>
      <c r="I11" s="13"/>
      <c r="J11" s="12"/>
      <c r="K11" s="10"/>
      <c r="L11" s="11"/>
      <c r="M11" s="11"/>
      <c r="N11" s="11"/>
    </row>
    <row r="12" spans="1:14" ht="15">
      <c r="A12" s="210" t="s">
        <v>2</v>
      </c>
      <c r="B12" s="205">
        <v>4</v>
      </c>
      <c r="C12" s="205">
        <v>3</v>
      </c>
      <c r="D12" s="206">
        <v>11</v>
      </c>
      <c r="E12" s="10"/>
      <c r="F12" s="10"/>
      <c r="G12" s="12"/>
      <c r="H12" s="13"/>
      <c r="I12" s="13"/>
      <c r="J12" s="12"/>
      <c r="K12" s="10"/>
      <c r="L12" s="11"/>
      <c r="M12" s="11"/>
      <c r="N12" s="11"/>
    </row>
    <row r="13" spans="1:14" ht="15">
      <c r="A13" s="210" t="s">
        <v>3</v>
      </c>
      <c r="B13" s="205">
        <v>3</v>
      </c>
      <c r="C13" s="205">
        <v>4</v>
      </c>
      <c r="D13" s="206">
        <v>13</v>
      </c>
      <c r="E13" s="10"/>
      <c r="F13" s="10"/>
      <c r="G13" s="12"/>
      <c r="H13" s="13"/>
      <c r="I13" s="13"/>
      <c r="J13" s="12"/>
      <c r="K13" s="10"/>
      <c r="L13" s="11"/>
      <c r="M13" s="11"/>
      <c r="N13" s="11"/>
    </row>
    <row r="14" spans="1:14" ht="15">
      <c r="A14" s="210" t="s">
        <v>14</v>
      </c>
      <c r="B14" s="205">
        <v>4</v>
      </c>
      <c r="C14" s="205">
        <v>4</v>
      </c>
      <c r="D14" s="206">
        <v>17</v>
      </c>
      <c r="E14" s="10"/>
      <c r="F14" s="10"/>
      <c r="G14" s="12"/>
      <c r="H14" s="13"/>
      <c r="I14" s="13"/>
      <c r="J14" s="12"/>
      <c r="K14" s="10"/>
      <c r="L14" s="11"/>
      <c r="M14" s="11"/>
      <c r="N14" s="11"/>
    </row>
    <row r="15" spans="1:14" ht="15">
      <c r="A15" s="210" t="s">
        <v>33</v>
      </c>
      <c r="B15" s="205">
        <v>4</v>
      </c>
      <c r="C15" s="205">
        <v>3</v>
      </c>
      <c r="D15" s="206">
        <v>11</v>
      </c>
      <c r="E15" s="10"/>
      <c r="F15" s="10"/>
      <c r="G15" s="12"/>
      <c r="H15" s="13"/>
      <c r="I15" s="13"/>
      <c r="J15" s="12"/>
      <c r="K15" s="10"/>
      <c r="L15" s="11"/>
      <c r="M15" s="11"/>
      <c r="N15" s="11"/>
    </row>
    <row r="16" spans="1:14" ht="15">
      <c r="A16" s="210" t="s">
        <v>32</v>
      </c>
      <c r="B16" s="235">
        <v>4</v>
      </c>
      <c r="C16" s="235">
        <v>4</v>
      </c>
      <c r="D16" s="236">
        <v>13</v>
      </c>
      <c r="E16" s="10"/>
      <c r="F16" s="10"/>
      <c r="G16" s="12"/>
      <c r="H16" s="13"/>
      <c r="I16" s="13"/>
      <c r="J16" s="12"/>
      <c r="K16" s="10"/>
      <c r="L16" s="11"/>
      <c r="M16" s="11"/>
      <c r="N16" s="11"/>
    </row>
    <row r="17" spans="1:10" s="83" customFormat="1" ht="14.25" customHeight="1">
      <c r="A17" s="113" t="s">
        <v>178</v>
      </c>
    </row>
    <row r="18" spans="1:10" s="83" customFormat="1" ht="12">
      <c r="A18" s="83" t="s">
        <v>236</v>
      </c>
    </row>
    <row r="19" spans="1:10" s="83" customFormat="1" ht="25.5" customHeight="1">
      <c r="A19" s="339" t="s">
        <v>221</v>
      </c>
      <c r="B19" s="339"/>
      <c r="C19" s="339"/>
      <c r="D19" s="339"/>
    </row>
    <row r="20" spans="1:10" s="83" customFormat="1" ht="12">
      <c r="A20" s="114" t="s">
        <v>222</v>
      </c>
      <c r="E20" s="127"/>
      <c r="F20" s="127"/>
      <c r="G20" s="127"/>
      <c r="H20" s="127"/>
    </row>
    <row r="21" spans="1:10" s="83" customFormat="1" ht="51.95" customHeight="1">
      <c r="A21" s="339" t="s">
        <v>237</v>
      </c>
      <c r="B21" s="339"/>
      <c r="C21" s="339"/>
      <c r="D21" s="339"/>
    </row>
    <row r="22" spans="1:10" customFormat="1" ht="20.25" customHeight="1">
      <c r="A22" s="128" t="s">
        <v>238</v>
      </c>
      <c r="B22" s="128"/>
      <c r="C22" s="128"/>
      <c r="D22" s="128"/>
      <c r="E22" s="128"/>
      <c r="F22" s="128"/>
      <c r="G22" s="128"/>
      <c r="H22" s="128"/>
      <c r="I22" s="128"/>
      <c r="J22" s="128"/>
    </row>
    <row r="23" spans="1:10" customFormat="1" ht="15">
      <c r="A23" s="129"/>
      <c r="B23" s="131" t="s">
        <v>22</v>
      </c>
      <c r="C23" s="132"/>
      <c r="D23" s="133"/>
      <c r="E23" s="131" t="s">
        <v>26</v>
      </c>
      <c r="F23" s="132"/>
      <c r="G23" s="133"/>
      <c r="H23" s="131" t="s">
        <v>25</v>
      </c>
      <c r="I23" s="132"/>
      <c r="J23" s="132"/>
    </row>
    <row r="24" spans="1:10" customFormat="1" ht="30" customHeight="1">
      <c r="A24" s="130" t="s">
        <v>47</v>
      </c>
      <c r="B24" s="69" t="s">
        <v>18</v>
      </c>
      <c r="C24" s="69" t="s">
        <v>19</v>
      </c>
      <c r="D24" s="69" t="s">
        <v>204</v>
      </c>
      <c r="E24" s="69" t="s">
        <v>18</v>
      </c>
      <c r="F24" s="69" t="s">
        <v>19</v>
      </c>
      <c r="G24" s="69" t="s">
        <v>204</v>
      </c>
      <c r="H24" s="69" t="s">
        <v>18</v>
      </c>
      <c r="I24" s="69" t="s">
        <v>19</v>
      </c>
      <c r="J24" s="279" t="s">
        <v>204</v>
      </c>
    </row>
    <row r="25" spans="1:10" customFormat="1" ht="15">
      <c r="A25" s="213" t="s">
        <v>188</v>
      </c>
      <c r="B25" s="205">
        <v>4</v>
      </c>
      <c r="C25" s="205">
        <v>4</v>
      </c>
      <c r="D25" s="205">
        <v>13</v>
      </c>
      <c r="E25" s="205">
        <v>5</v>
      </c>
      <c r="F25" s="205">
        <v>4</v>
      </c>
      <c r="G25" s="205">
        <v>16</v>
      </c>
      <c r="H25" s="205">
        <v>5</v>
      </c>
      <c r="I25" s="205">
        <v>5</v>
      </c>
      <c r="J25" s="206">
        <v>15</v>
      </c>
    </row>
    <row r="26" spans="1:10" customFormat="1" ht="15">
      <c r="A26" s="213" t="s">
        <v>189</v>
      </c>
      <c r="B26" s="205">
        <v>4</v>
      </c>
      <c r="C26" s="205">
        <v>4</v>
      </c>
      <c r="D26" s="205">
        <v>13</v>
      </c>
      <c r="E26" s="205">
        <v>5</v>
      </c>
      <c r="F26" s="205">
        <v>4</v>
      </c>
      <c r="G26" s="205">
        <v>16</v>
      </c>
      <c r="H26" s="205">
        <v>5</v>
      </c>
      <c r="I26" s="205">
        <v>4</v>
      </c>
      <c r="J26" s="206">
        <v>15</v>
      </c>
    </row>
    <row r="27" spans="1:10" customFormat="1" ht="15">
      <c r="A27" s="213" t="s">
        <v>190</v>
      </c>
      <c r="B27" s="205">
        <v>4</v>
      </c>
      <c r="C27" s="205">
        <v>3</v>
      </c>
      <c r="D27" s="205">
        <v>12</v>
      </c>
      <c r="E27" s="205">
        <v>5</v>
      </c>
      <c r="F27" s="205">
        <v>5</v>
      </c>
      <c r="G27" s="205">
        <v>15</v>
      </c>
      <c r="H27" s="205">
        <v>4</v>
      </c>
      <c r="I27" s="205">
        <v>4</v>
      </c>
      <c r="J27" s="206">
        <v>14</v>
      </c>
    </row>
    <row r="28" spans="1:10" customFormat="1" ht="15">
      <c r="A28" s="213" t="s">
        <v>191</v>
      </c>
      <c r="B28" s="205">
        <v>4</v>
      </c>
      <c r="C28" s="205">
        <v>3</v>
      </c>
      <c r="D28" s="205">
        <v>12</v>
      </c>
      <c r="E28" s="205">
        <v>4</v>
      </c>
      <c r="F28" s="205">
        <v>4</v>
      </c>
      <c r="G28" s="205">
        <v>14</v>
      </c>
      <c r="H28" s="205">
        <v>4</v>
      </c>
      <c r="I28" s="205">
        <v>4</v>
      </c>
      <c r="J28" s="206">
        <v>13</v>
      </c>
    </row>
    <row r="29" spans="1:10" customFormat="1" ht="15">
      <c r="A29" s="213" t="s">
        <v>192</v>
      </c>
      <c r="B29" s="205">
        <v>3</v>
      </c>
      <c r="C29" s="205">
        <v>3</v>
      </c>
      <c r="D29" s="205">
        <v>12</v>
      </c>
      <c r="E29" s="205">
        <v>4</v>
      </c>
      <c r="F29" s="205">
        <v>4</v>
      </c>
      <c r="G29" s="205">
        <v>14</v>
      </c>
      <c r="H29" s="205">
        <v>4</v>
      </c>
      <c r="I29" s="205">
        <v>4</v>
      </c>
      <c r="J29" s="206">
        <v>13</v>
      </c>
    </row>
    <row r="30" spans="1:10" customFormat="1" ht="17.25" customHeight="1">
      <c r="A30" s="113" t="s">
        <v>239</v>
      </c>
      <c r="B30" s="9"/>
      <c r="C30" s="9"/>
      <c r="D30" s="9"/>
      <c r="E30" s="9"/>
      <c r="F30" s="9"/>
      <c r="G30" s="9"/>
      <c r="H30" s="9"/>
      <c r="I30" s="9"/>
      <c r="J30" s="9"/>
    </row>
    <row r="31" spans="1:10" customFormat="1" ht="12" customHeight="1">
      <c r="A31" s="83" t="s">
        <v>240</v>
      </c>
      <c r="B31" s="9"/>
      <c r="C31" s="9"/>
      <c r="D31" s="9"/>
      <c r="E31" s="9"/>
      <c r="F31" s="9"/>
      <c r="G31" s="9"/>
      <c r="H31" s="9"/>
      <c r="I31" s="9"/>
      <c r="J31" s="9"/>
    </row>
    <row r="32" spans="1:10" customFormat="1" ht="12" customHeight="1">
      <c r="A32" s="114" t="s">
        <v>232</v>
      </c>
      <c r="B32" s="9"/>
      <c r="C32" s="9"/>
      <c r="D32" s="9"/>
      <c r="E32" s="9"/>
      <c r="F32" s="9"/>
      <c r="G32" s="9"/>
      <c r="H32" s="9"/>
      <c r="I32" s="9"/>
      <c r="J32" s="9"/>
    </row>
    <row r="33" spans="1:10" customFormat="1" ht="12" customHeight="1">
      <c r="A33" s="83" t="s">
        <v>241</v>
      </c>
      <c r="B33" s="9"/>
      <c r="C33" s="9"/>
      <c r="D33" s="9"/>
      <c r="E33" s="9"/>
      <c r="F33" s="9"/>
      <c r="G33" s="9"/>
      <c r="H33" s="9"/>
      <c r="I33" s="9"/>
      <c r="J33" s="9"/>
    </row>
    <row r="34" spans="1:10" ht="14.25" customHeight="1">
      <c r="A34" s="124"/>
      <c r="B34" s="124"/>
      <c r="C34" s="124"/>
      <c r="D34" s="124"/>
      <c r="E34" s="124"/>
      <c r="F34" s="124"/>
      <c r="G34" s="124"/>
      <c r="H34" s="124"/>
      <c r="I34" s="124"/>
      <c r="J34" s="124"/>
    </row>
    <row r="35" spans="1:10">
      <c r="A35" s="124"/>
      <c r="B35" s="124"/>
      <c r="C35" s="124"/>
      <c r="D35" s="124"/>
      <c r="E35" s="124"/>
      <c r="F35" s="124"/>
      <c r="G35" s="124"/>
      <c r="H35" s="124"/>
      <c r="I35" s="124"/>
      <c r="J35" s="124"/>
    </row>
    <row r="36" spans="1:10">
      <c r="A36" s="124"/>
      <c r="B36" s="124"/>
      <c r="C36" s="124"/>
      <c r="D36" s="124"/>
      <c r="E36" s="124"/>
      <c r="F36" s="124"/>
      <c r="G36" s="124"/>
      <c r="H36" s="124"/>
      <c r="I36" s="124"/>
      <c r="J36" s="124"/>
    </row>
    <row r="37" spans="1:10">
      <c r="A37" s="124"/>
      <c r="B37" s="124"/>
      <c r="C37" s="124"/>
      <c r="D37" s="124"/>
      <c r="E37" s="124"/>
      <c r="F37" s="124"/>
      <c r="G37" s="124"/>
      <c r="H37" s="124"/>
      <c r="I37" s="124"/>
      <c r="J37" s="124"/>
    </row>
  </sheetData>
  <mergeCells count="3">
    <mergeCell ref="A2:D2"/>
    <mergeCell ref="A21:D21"/>
    <mergeCell ref="A19:D19"/>
  </mergeCells>
  <hyperlinks>
    <hyperlink ref="A1" location="'Table des matières'!A1" display="Retour à la table des matières"/>
  </hyperlinks>
  <pageMargins left="0.7" right="0.7" top="0.75" bottom="0.75" header="0.3" footer="0.3"/>
  <pageSetup scale="86" fitToWidth="0" fitToHeight="0" orientation="landscape" r:id="rId1"/>
  <headerFooter>
    <oddFooter>&amp;L&amp;9&amp;K000000© 2016 ICIS&amp;R&amp;9&amp;K000000&amp;P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Normal="100" zoomScaleSheetLayoutView="100" workbookViewId="0"/>
  </sheetViews>
  <sheetFormatPr defaultRowHeight="14.25"/>
  <cols>
    <col min="1" max="1" width="42.5" customWidth="1"/>
    <col min="2" max="3" width="17.25" customWidth="1"/>
  </cols>
  <sheetData>
    <row r="1" spans="1:7" s="92" customFormat="1" ht="24" customHeight="1">
      <c r="A1" s="98" t="s">
        <v>90</v>
      </c>
      <c r="B1" s="99"/>
      <c r="C1" s="99"/>
      <c r="D1" s="99"/>
    </row>
    <row r="2" spans="1:7" s="55" customFormat="1" ht="32.25" customHeight="1">
      <c r="A2" s="338" t="s">
        <v>242</v>
      </c>
      <c r="B2" s="338"/>
      <c r="C2" s="338"/>
      <c r="D2" s="104"/>
      <c r="E2" s="104"/>
      <c r="F2" s="104"/>
      <c r="G2" s="104"/>
    </row>
    <row r="3" spans="1:7" s="55" customFormat="1" ht="30">
      <c r="A3" s="63" t="s">
        <v>51</v>
      </c>
      <c r="B3" s="73" t="s">
        <v>52</v>
      </c>
      <c r="C3" s="278" t="s">
        <v>96</v>
      </c>
    </row>
    <row r="4" spans="1:7" s="55" customFormat="1" ht="15">
      <c r="A4" s="241" t="s">
        <v>54</v>
      </c>
      <c r="B4" s="243">
        <v>24064</v>
      </c>
      <c r="C4" s="276">
        <v>0.74084108121421099</v>
      </c>
    </row>
    <row r="5" spans="1:7" s="55" customFormat="1" ht="15">
      <c r="A5" s="241" t="s">
        <v>55</v>
      </c>
      <c r="B5" s="244">
        <v>4851</v>
      </c>
      <c r="C5" s="277">
        <v>0.14934425220121914</v>
      </c>
    </row>
    <row r="6" spans="1:7" s="55" customFormat="1" ht="15">
      <c r="A6" s="241" t="s">
        <v>56</v>
      </c>
      <c r="B6" s="244">
        <v>2185</v>
      </c>
      <c r="C6" s="277">
        <v>6.726802536789607E-2</v>
      </c>
    </row>
    <row r="7" spans="1:7" s="55" customFormat="1" ht="15">
      <c r="A7" s="241" t="s">
        <v>57</v>
      </c>
      <c r="B7" s="244">
        <v>550</v>
      </c>
      <c r="C7" s="277">
        <v>1.6932454898097409E-2</v>
      </c>
    </row>
    <row r="8" spans="1:7" s="55" customFormat="1" ht="15">
      <c r="A8" s="241" t="s">
        <v>58</v>
      </c>
      <c r="B8" s="244">
        <v>246</v>
      </c>
      <c r="C8" s="277">
        <v>7.5734252816944767E-3</v>
      </c>
    </row>
    <row r="9" spans="1:7" s="55" customFormat="1" ht="15">
      <c r="A9" s="241" t="s">
        <v>59</v>
      </c>
      <c r="B9" s="244">
        <v>227</v>
      </c>
      <c r="C9" s="277">
        <v>6.9884859306692934E-3</v>
      </c>
    </row>
    <row r="10" spans="1:7" s="55" customFormat="1" ht="15">
      <c r="A10" s="241" t="s">
        <v>60</v>
      </c>
      <c r="B10" s="244">
        <v>224</v>
      </c>
      <c r="C10" s="277">
        <v>6.8961270857705809E-3</v>
      </c>
    </row>
    <row r="11" spans="1:7" s="55" customFormat="1" ht="15">
      <c r="A11" s="241" t="s">
        <v>61</v>
      </c>
      <c r="B11" s="244">
        <v>112</v>
      </c>
      <c r="C11" s="277">
        <v>3.4480635428852905E-3</v>
      </c>
    </row>
    <row r="12" spans="1:7" s="55" customFormat="1" ht="15">
      <c r="A12" s="241" t="s">
        <v>45</v>
      </c>
      <c r="B12" s="244">
        <v>23</v>
      </c>
      <c r="C12" s="277">
        <v>7.0808447755680074E-4</v>
      </c>
    </row>
    <row r="13" spans="1:7" s="55" customFormat="1" ht="15">
      <c r="A13" s="242" t="s">
        <v>25</v>
      </c>
      <c r="B13" s="239">
        <v>32482</v>
      </c>
      <c r="C13" s="240"/>
    </row>
    <row r="14" spans="1:7" s="134" customFormat="1" ht="17.25" customHeight="1">
      <c r="A14" s="113" t="s">
        <v>243</v>
      </c>
    </row>
    <row r="15" spans="1:7" s="55" customFormat="1" ht="33" customHeight="1">
      <c r="A15" s="83" t="s">
        <v>244</v>
      </c>
      <c r="B15" s="134"/>
      <c r="C15" s="134"/>
    </row>
    <row r="16" spans="1:7" s="55" customFormat="1" ht="36" customHeight="1">
      <c r="A16" s="341" t="s">
        <v>245</v>
      </c>
      <c r="B16" s="341"/>
      <c r="C16" s="341"/>
    </row>
    <row r="17" spans="1:3" s="55" customFormat="1" ht="30">
      <c r="A17" s="63" t="s">
        <v>62</v>
      </c>
      <c r="B17" s="73" t="s">
        <v>52</v>
      </c>
      <c r="C17" s="278" t="s">
        <v>96</v>
      </c>
    </row>
    <row r="18" spans="1:3" s="55" customFormat="1" ht="15">
      <c r="A18" s="241" t="s">
        <v>63</v>
      </c>
      <c r="B18" s="237">
        <v>608</v>
      </c>
      <c r="C18" s="276">
        <v>0.21807747489239598</v>
      </c>
    </row>
    <row r="19" spans="1:3" s="55" customFormat="1" ht="15">
      <c r="A19" s="241" t="s">
        <v>56</v>
      </c>
      <c r="B19" s="238">
        <v>456</v>
      </c>
      <c r="C19" s="277">
        <v>0.16355810616929697</v>
      </c>
    </row>
    <row r="20" spans="1:3" s="55" customFormat="1" ht="15">
      <c r="A20" s="241" t="s">
        <v>64</v>
      </c>
      <c r="B20" s="238">
        <v>358</v>
      </c>
      <c r="C20" s="277">
        <v>0.1284074605451937</v>
      </c>
    </row>
    <row r="21" spans="1:3" s="55" customFormat="1" ht="15">
      <c r="A21" s="275" t="s">
        <v>66</v>
      </c>
      <c r="B21" s="238">
        <v>228</v>
      </c>
      <c r="C21" s="277">
        <v>8.1779053084648487E-2</v>
      </c>
    </row>
    <row r="22" spans="1:3" s="55" customFormat="1" ht="30">
      <c r="A22" s="275" t="s">
        <v>97</v>
      </c>
      <c r="B22" s="238">
        <v>211</v>
      </c>
      <c r="C22" s="277">
        <v>7.5681492109038739E-2</v>
      </c>
    </row>
    <row r="23" spans="1:3" s="55" customFormat="1" ht="15">
      <c r="A23" s="275" t="s">
        <v>65</v>
      </c>
      <c r="B23" s="238">
        <v>195</v>
      </c>
      <c r="C23" s="277">
        <v>6.9942611190817794E-2</v>
      </c>
    </row>
    <row r="24" spans="1:3" s="55" customFormat="1" ht="15">
      <c r="A24" s="241" t="s">
        <v>84</v>
      </c>
      <c r="B24" s="238">
        <v>163</v>
      </c>
      <c r="C24" s="277">
        <v>5.8464849354375896E-2</v>
      </c>
    </row>
    <row r="25" spans="1:3" s="55" customFormat="1" ht="15">
      <c r="A25" s="241" t="s">
        <v>85</v>
      </c>
      <c r="B25" s="238">
        <v>131</v>
      </c>
      <c r="C25" s="277">
        <v>4.6987087517934005E-2</v>
      </c>
    </row>
    <row r="26" spans="1:3" s="55" customFormat="1" ht="15">
      <c r="A26" s="241" t="s">
        <v>67</v>
      </c>
      <c r="B26" s="238">
        <v>108</v>
      </c>
      <c r="C26" s="277">
        <v>3.8737446197991389E-2</v>
      </c>
    </row>
    <row r="27" spans="1:3" s="55" customFormat="1" ht="15">
      <c r="A27" s="241" t="s">
        <v>68</v>
      </c>
      <c r="B27" s="238">
        <v>98</v>
      </c>
      <c r="C27" s="277">
        <v>3.5150645624103298E-2</v>
      </c>
    </row>
    <row r="28" spans="1:3" s="55" customFormat="1" ht="15">
      <c r="A28" s="241" t="s">
        <v>69</v>
      </c>
      <c r="B28" s="238">
        <v>59</v>
      </c>
      <c r="C28" s="277">
        <v>2.1162123385939743E-2</v>
      </c>
    </row>
    <row r="29" spans="1:3" s="55" customFormat="1" ht="15">
      <c r="A29" s="241" t="s">
        <v>205</v>
      </c>
      <c r="B29" s="238">
        <v>54</v>
      </c>
      <c r="C29" s="277">
        <v>1.9368723098995694E-2</v>
      </c>
    </row>
    <row r="30" spans="1:3" s="55" customFormat="1" ht="15">
      <c r="A30" s="241" t="s">
        <v>70</v>
      </c>
      <c r="B30" s="238">
        <v>50</v>
      </c>
      <c r="C30" s="277">
        <v>1.7934002869440458E-2</v>
      </c>
    </row>
    <row r="31" spans="1:3" s="55" customFormat="1" ht="15">
      <c r="A31" s="241" t="s">
        <v>71</v>
      </c>
      <c r="B31" s="238">
        <v>49</v>
      </c>
      <c r="C31" s="277">
        <v>1.7575322812051649E-2</v>
      </c>
    </row>
    <row r="32" spans="1:3" s="55" customFormat="1" ht="15">
      <c r="A32" s="241" t="s">
        <v>72</v>
      </c>
      <c r="B32" s="238">
        <v>20</v>
      </c>
      <c r="C32" s="277">
        <v>7.1736011477761836E-3</v>
      </c>
    </row>
    <row r="33" spans="1:3" s="55" customFormat="1" ht="15">
      <c r="A33" s="242" t="s">
        <v>25</v>
      </c>
      <c r="B33" s="239">
        <v>2788</v>
      </c>
      <c r="C33" s="240"/>
    </row>
    <row r="34" spans="1:3" s="55" customFormat="1" ht="17.25" customHeight="1">
      <c r="A34" s="113" t="s">
        <v>232</v>
      </c>
    </row>
    <row r="35" spans="1:3" s="55" customFormat="1" ht="12" customHeight="1">
      <c r="A35" s="83" t="s">
        <v>246</v>
      </c>
    </row>
    <row r="37" spans="1:3" ht="14.25" customHeight="1">
      <c r="A37" s="124"/>
      <c r="B37" s="124"/>
      <c r="C37" s="124"/>
    </row>
    <row r="38" spans="1:3">
      <c r="A38" s="124"/>
      <c r="B38" s="124"/>
      <c r="C38" s="124"/>
    </row>
    <row r="39" spans="1:3">
      <c r="A39" s="124"/>
      <c r="B39" s="124"/>
      <c r="C39" s="124"/>
    </row>
  </sheetData>
  <mergeCells count="2">
    <mergeCell ref="A2:C2"/>
    <mergeCell ref="A16:C16"/>
  </mergeCells>
  <hyperlinks>
    <hyperlink ref="A1" location="'Table des matières'!A1" display="Retour à la table des matières"/>
  </hyperlinks>
  <pageMargins left="0.7" right="0.7" top="0.75" bottom="0.75" header="0.3" footer="0.3"/>
  <pageSetup fitToWidth="0" fitToHeight="0" orientation="portrait" r:id="rId1"/>
  <headerFooter>
    <oddFooter>&amp;L&amp;9&amp;K000000© 2016 ICIS&amp;R&amp;9&amp;K000000&amp;P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28</vt:i4>
      </vt:variant>
    </vt:vector>
  </HeadingPairs>
  <TitlesOfParts>
    <vt:vector size="49" baseType="lpstr">
      <vt:lpstr>Arthroplasties 2014-2015</vt:lpstr>
      <vt:lpstr>Avis aux lecteurs</vt:lpstr>
      <vt:lpstr>Table des matières</vt:lpstr>
      <vt:lpstr>1. Hanche, lieu d'intervention</vt:lpstr>
      <vt:lpstr>2. Hanche, type et lieu</vt:lpstr>
      <vt:lpstr>3. Hanche, taux hosp.</vt:lpstr>
      <vt:lpstr>4. Hanche, par sexe et âge</vt:lpstr>
      <vt:lpstr>5. Hanche, durée du séjour</vt:lpstr>
      <vt:lpstr>6. Hanche, diagn. et reprise</vt:lpstr>
      <vt:lpstr>7. Hanche, risque de reprise</vt:lpstr>
      <vt:lpstr>8. Genou, niveau de soins</vt:lpstr>
      <vt:lpstr>9. Genou, lieu d'intervention</vt:lpstr>
      <vt:lpstr>10. Genou, type et lieu</vt:lpstr>
      <vt:lpstr>11. Genou, taux hosp.</vt:lpstr>
      <vt:lpstr>12. Genou, par sexe et âge</vt:lpstr>
      <vt:lpstr>13. Genou, durée du séjour</vt:lpstr>
      <vt:lpstr>14. Genou, diagn. et reprise</vt:lpstr>
      <vt:lpstr>15. Genou, risque de reprise</vt:lpstr>
      <vt:lpstr>16. Notes méthodologiques</vt:lpstr>
      <vt:lpstr>17. Glossaire</vt:lpstr>
      <vt:lpstr>18. Méthodologie codification</vt:lpstr>
      <vt:lpstr>'1. Hanche, lieu d''intervention'!_Toc349563807</vt:lpstr>
      <vt:lpstr>'9. Genou, lieu d''intervention'!_Toc349563808</vt:lpstr>
      <vt:lpstr>'3. Hanche, taux hosp.'!_Toc349563810</vt:lpstr>
      <vt:lpstr>'11. Genou, taux hosp.'!_Toc349563811</vt:lpstr>
      <vt:lpstr>'17. Glossaire'!_Toc352931359</vt:lpstr>
      <vt:lpstr>'1. Hanche, lieu d''intervention'!_Toc387224655</vt:lpstr>
      <vt:lpstr>'9. Genou, lieu d''intervention'!_Toc387224656</vt:lpstr>
      <vt:lpstr>'2. Hanche, type et lieu'!_Toc387224657</vt:lpstr>
      <vt:lpstr>'1. Hanche, lieu d''intervention'!Print_Area</vt:lpstr>
      <vt:lpstr>'10. Genou, type et lieu'!Print_Area</vt:lpstr>
      <vt:lpstr>'11. Genou, taux hosp.'!Print_Area</vt:lpstr>
      <vt:lpstr>'12. Genou, par sexe et âge'!Print_Area</vt:lpstr>
      <vt:lpstr>'13. Genou, durée du séjour'!Print_Area</vt:lpstr>
      <vt:lpstr>'14. Genou, diagn. et reprise'!Print_Area</vt:lpstr>
      <vt:lpstr>'15. Genou, risque de reprise'!Print_Area</vt:lpstr>
      <vt:lpstr>'16. Notes méthodologiques'!Print_Area</vt:lpstr>
      <vt:lpstr>'17. Glossaire'!Print_Area</vt:lpstr>
      <vt:lpstr>'18. Méthodologie codification'!Print_Area</vt:lpstr>
      <vt:lpstr>'2. Hanche, type et lieu'!Print_Area</vt:lpstr>
      <vt:lpstr>'3. Hanche, taux hosp.'!Print_Area</vt:lpstr>
      <vt:lpstr>'4. Hanche, par sexe et âge'!Print_Area</vt:lpstr>
      <vt:lpstr>'5. Hanche, durée du séjour'!Print_Area</vt:lpstr>
      <vt:lpstr>'6. Hanche, diagn. et reprise'!Print_Area</vt:lpstr>
      <vt:lpstr>'7. Hanche, risque de reprise'!Print_Area</vt:lpstr>
      <vt:lpstr>'8. Genou, niveau de soins'!Print_Area</vt:lpstr>
      <vt:lpstr>'9. Genou, lieu d''intervention'!Print_Area</vt:lpstr>
      <vt:lpstr>'Arthroplasties 2014-2015'!Print_Area</vt:lpstr>
      <vt:lpstr>'Table des matières'!Print_Area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Arthroplasties de la hanche et du genou au Canada : Statistiques éclair 2014-2015 du Registre canadien des remplacements articulaires</dc:title>
  <dc:creator/>
  <cp:keywords>hanche, genou, arthroplastie, articulation, remplacement</cp:keywords>
  <cp:lastModifiedBy/>
  <dcterms:created xsi:type="dcterms:W3CDTF">2016-04-29T17:10:39Z</dcterms:created>
  <dcterms:modified xsi:type="dcterms:W3CDTF">2016-04-29T17:15:39Z</dcterms:modified>
</cp:coreProperties>
</file>