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 yWindow="15" windowWidth="19035" windowHeight="12030" tabRatio="797"/>
  </bookViews>
  <sheets>
    <sheet name="Blessures et traumatismes" sheetId="18" r:id="rId1"/>
    <sheet name="Sommaire" sheetId="19" r:id="rId2"/>
    <sheet name="Avis aux lecteurs" sheetId="21" r:id="rId3"/>
    <sheet name="Table des matières" sheetId="22" r:id="rId4"/>
    <sheet name="1. Taux d'hosp. blessure" sheetId="1" r:id="rId5"/>
    <sheet name="2a. Visites au SU, blessure" sheetId="24" r:id="rId6"/>
    <sheet name="2b. Hosp. pour blessure, cause" sheetId="14" r:id="rId7"/>
    <sheet name="3. Visites au SU, chute accid." sheetId="25" r:id="rId8"/>
    <sheet name="4. Hosp. pour bless., âge-sexe" sheetId="4" r:id="rId9"/>
    <sheet name="5. Hosp. bless. intentionnelle" sheetId="6" r:id="rId10"/>
    <sheet name="6. Cause hosp., hiver et sport" sheetId="7" r:id="rId11"/>
    <sheet name="7. Cause hosp., hiver et sport" sheetId="8" r:id="rId12"/>
    <sheet name="8a. Visites au SU, lésion céréb" sheetId="26" r:id="rId13"/>
    <sheet name="8b. Hosp., lésion cérébrale " sheetId="27" r:id="rId14"/>
  </sheets>
  <definedNames>
    <definedName name="_2010–2011_Female" localSheetId="5">#REF!</definedName>
    <definedName name="_2010–2011_Female" localSheetId="7">#REF!</definedName>
    <definedName name="_2010–2011_Female" localSheetId="12">#REF!</definedName>
    <definedName name="_2010–2011_Female" localSheetId="13">#REF!</definedName>
    <definedName name="_2010–2011_Female" localSheetId="2">#REF!</definedName>
    <definedName name="_2010–2011_Female" localSheetId="1">#REF!</definedName>
    <definedName name="_2010–2011_Female" localSheetId="3">#REF!</definedName>
    <definedName name="_2010–2011_Female">#REF!</definedName>
    <definedName name="_2010–2011_Male" localSheetId="5">#REF!</definedName>
    <definedName name="_2010–2011_Male" localSheetId="7">#REF!</definedName>
    <definedName name="_2010–2011_Male" localSheetId="12">#REF!</definedName>
    <definedName name="_2010–2011_Male" localSheetId="13">#REF!</definedName>
    <definedName name="_2010–2011_Male" localSheetId="1">#REF!</definedName>
    <definedName name="_2010–2011_Male">#REF!</definedName>
    <definedName name="_2011–2012_Female" localSheetId="5">#REF!</definedName>
    <definedName name="_2011–2012_Female" localSheetId="7">#REF!</definedName>
    <definedName name="_2011–2012_Female" localSheetId="12">#REF!</definedName>
    <definedName name="_2011–2012_Female" localSheetId="13">#REF!</definedName>
    <definedName name="_2011–2012_Female" localSheetId="2">#REF!</definedName>
    <definedName name="_2011–2012_Female" localSheetId="1">#REF!</definedName>
    <definedName name="_2011–2012_Female" localSheetId="3">#REF!</definedName>
    <definedName name="_2011–2012_Female">#REF!</definedName>
    <definedName name="_2011–2012_Male" localSheetId="5">#REF!</definedName>
    <definedName name="_2011–2012_Male" localSheetId="7">#REF!</definedName>
    <definedName name="_2011–2012_Male" localSheetId="12">#REF!</definedName>
    <definedName name="_2011–2012_Male" localSheetId="13">#REF!</definedName>
    <definedName name="_2011–2012_Male" localSheetId="2">#REF!</definedName>
    <definedName name="_2011–2012_Male" localSheetId="1">#REF!</definedName>
    <definedName name="_2011–2012_Male" localSheetId="3">#REF!</definedName>
    <definedName name="_2011–2012_Male">#REF!</definedName>
    <definedName name="_2012–2013_Female" localSheetId="5">#REF!</definedName>
    <definedName name="_2012–2013_Female" localSheetId="7">#REF!</definedName>
    <definedName name="_2012–2013_Female" localSheetId="12">#REF!</definedName>
    <definedName name="_2012–2013_Female" localSheetId="13">#REF!</definedName>
    <definedName name="_2012–2013_Female" localSheetId="2">#REF!</definedName>
    <definedName name="_2012–2013_Female" localSheetId="1">#REF!</definedName>
    <definedName name="_2012–2013_Female" localSheetId="3">#REF!</definedName>
    <definedName name="_2012–2013_Female">#REF!</definedName>
    <definedName name="_2012–2013_Male" localSheetId="5">#REF!</definedName>
    <definedName name="_2012–2013_Male" localSheetId="7">#REF!</definedName>
    <definedName name="_2012–2013_Male" localSheetId="12">#REF!</definedName>
    <definedName name="_2012–2013_Male" localSheetId="13">#REF!</definedName>
    <definedName name="_2012–2013_Male" localSheetId="2">#REF!</definedName>
    <definedName name="_2012–2013_Male" localSheetId="1">#REF!</definedName>
    <definedName name="_2012–2013_Male" localSheetId="3">#REF!</definedName>
    <definedName name="_2012–2013_Male">#REF!</definedName>
    <definedName name="_2013–2014_Female" localSheetId="5">#REF!</definedName>
    <definedName name="_2013–2014_Female" localSheetId="7">#REF!</definedName>
    <definedName name="_2013–2014_Female" localSheetId="12">#REF!</definedName>
    <definedName name="_2013–2014_Female" localSheetId="13">#REF!</definedName>
    <definedName name="_2013–2014_Female" localSheetId="2">#REF!</definedName>
    <definedName name="_2013–2014_Female" localSheetId="1">#REF!</definedName>
    <definedName name="_2013–2014_Female" localSheetId="3">#REF!</definedName>
    <definedName name="_2013–2014_Female">#REF!</definedName>
    <definedName name="_2013–2014_Male" localSheetId="5">#REF!</definedName>
    <definedName name="_2013–2014_Male" localSheetId="7">#REF!</definedName>
    <definedName name="_2013–2014_Male" localSheetId="12">#REF!</definedName>
    <definedName name="_2013–2014_Male" localSheetId="13">#REF!</definedName>
    <definedName name="_2013–2014_Male" localSheetId="2">#REF!</definedName>
    <definedName name="_2013–2014_Male" localSheetId="1">#REF!</definedName>
    <definedName name="_2013–2014_Male" localSheetId="3">#REF!</definedName>
    <definedName name="_2013–2014_Male">#REF!</definedName>
    <definedName name="_2014–2015_Female" localSheetId="5">#REF!</definedName>
    <definedName name="_2014–2015_Female" localSheetId="7">#REF!</definedName>
    <definedName name="_2014–2015_Female" localSheetId="12">#REF!</definedName>
    <definedName name="_2014–2015_Female" localSheetId="13">#REF!</definedName>
    <definedName name="_2014–2015_Female" localSheetId="2">#REF!</definedName>
    <definedName name="_2014–2015_Female" localSheetId="1">#REF!</definedName>
    <definedName name="_2014–2015_Female" localSheetId="3">#REF!</definedName>
    <definedName name="_2014–2015_Female">#REF!</definedName>
    <definedName name="_2014–2015_Male" localSheetId="5">#REF!</definedName>
    <definedName name="_2014–2015_Male" localSheetId="7">#REF!</definedName>
    <definedName name="_2014–2015_Male" localSheetId="12">#REF!</definedName>
    <definedName name="_2014–2015_Male" localSheetId="13">#REF!</definedName>
    <definedName name="_2014–2015_Male" localSheetId="2">#REF!</definedName>
    <definedName name="_2014–2015_Male" localSheetId="1">#REF!</definedName>
    <definedName name="_2014–2015_Male" localSheetId="3">#REF!</definedName>
    <definedName name="_2014–2015_Male">#REF!</definedName>
    <definedName name="_xlnm.Print_Area" localSheetId="4">'1. Taux d''hosp. blessure'!$A$3:$K$25</definedName>
    <definedName name="_xlnm.Print_Area" localSheetId="5">'2a. Visites au SU, blessure'!$A$3:$J$50</definedName>
    <definedName name="_xlnm.Print_Area" localSheetId="6">'2b. Hosp. pour blessure, cause'!$A$3:$P$50</definedName>
    <definedName name="_xlnm.Print_Area" localSheetId="7">'3. Visites au SU, chute accid.'!$A$3:$I$34</definedName>
    <definedName name="_xlnm.Print_Area" localSheetId="8">'4. Hosp. pour bless., âge-sexe'!$A$3:$D$14</definedName>
    <definedName name="_xlnm.Print_Area" localSheetId="9">'5. Hosp. bless. intentionnelle'!$A$3:$P$25</definedName>
    <definedName name="_xlnm.Print_Area" localSheetId="10">'6. Cause hosp., hiver et sport'!$A$3:$P$30</definedName>
    <definedName name="_xlnm.Print_Area" localSheetId="11">'7. Cause hosp., hiver et sport'!$A$3:$H$50</definedName>
    <definedName name="_xlnm.Print_Area" localSheetId="12">'8a. Visites au SU, lésion céréb'!$A$3:$H$119</definedName>
    <definedName name="_xlnm.Print_Area" localSheetId="13">'8b. Hosp., lésion cérébrale '!$A$3:$H$67</definedName>
    <definedName name="_xlnm.Print_Area" localSheetId="0">'Blessures et traumatismes'!$A$2:$A$11</definedName>
    <definedName name="_xlnm.Print_Area" localSheetId="3">'Table des matières'!$A$1:$A$11</definedName>
    <definedName name="_xlnm.Print_Titles" localSheetId="12">'8a. Visites au SU, lésion céréb'!$4:$4</definedName>
    <definedName name="_xlnm.Print_Titles" localSheetId="13">'8b. Hosp., lésion cérébrale '!$4:$4</definedName>
    <definedName name="Title..D10.1">'4. Hosp. pour bless., âge-sexe'!$A$4</definedName>
    <definedName name="Title..H114.1">'8a. Visites au SU, lésion céréb'!$A$4</definedName>
    <definedName name="Title..H46.1">'7. Cause hosp., hiver et sport'!$A$4</definedName>
    <definedName name="Title..H61.1">'8b. Hosp., lésion cérébrale '!$A$4</definedName>
    <definedName name="Title..I26.1">'3. Visites au SU, chute accid.'!$A$4</definedName>
    <definedName name="Title..J43.1">'2a. Visites au SU, blessure'!$A$4</definedName>
    <definedName name="Title..K18.1">'1. Taux d''hosp. blessure'!$A$4</definedName>
    <definedName name="Title..P18.1">'5. Hosp. bless. intentionnelle'!$A$4</definedName>
    <definedName name="Title..P25.1">'6. Cause hosp., hiver et sport'!$A$4</definedName>
    <definedName name="Title..P43.1">'2b. Hosp. pour blessure, cause'!$A$4</definedName>
    <definedName name="Title_1" localSheetId="5">#REF!</definedName>
    <definedName name="Title_1" localSheetId="7">#REF!</definedName>
    <definedName name="Title_1" localSheetId="12">#REF!</definedName>
    <definedName name="Title_1" localSheetId="13">#REF!</definedName>
    <definedName name="Title_1">#REF!</definedName>
  </definedNames>
  <calcPr calcId="162913"/>
</workbook>
</file>

<file path=xl/calcChain.xml><?xml version="1.0" encoding="utf-8"?>
<calcChain xmlns="http://schemas.openxmlformats.org/spreadsheetml/2006/main">
  <c r="H61" i="27" l="1"/>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H6" i="27"/>
  <c r="H5" i="27"/>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H5" i="26"/>
</calcChain>
</file>

<file path=xl/sharedStrings.xml><?xml version="1.0" encoding="utf-8"?>
<sst xmlns="http://schemas.openxmlformats.org/spreadsheetml/2006/main" count="1165" uniqueCount="300">
  <si>
    <t>Trottinette</t>
  </si>
  <si>
    <t>Patins à roulettes</t>
  </si>
  <si>
    <t>Terrain de jeux</t>
  </si>
  <si>
    <t>Patins à glace</t>
  </si>
  <si>
    <t>Heurt par un ballon ou une balle</t>
  </si>
  <si>
    <t>Ont.</t>
  </si>
  <si>
    <t>Man.</t>
  </si>
  <si>
    <t>Sask.</t>
  </si>
  <si>
    <t>Chutes sur la glace</t>
  </si>
  <si>
    <t>Cyclisme</t>
  </si>
  <si>
    <t>Bateau : autres blessures</t>
  </si>
  <si>
    <t>Personne montant un animal</t>
  </si>
  <si>
    <t>Nun.</t>
  </si>
  <si>
    <t>Source</t>
  </si>
  <si>
    <t>Véhicule tout terrain</t>
  </si>
  <si>
    <t>Total</t>
  </si>
  <si>
    <t>Suffocation</t>
  </si>
  <si>
    <t>Sources</t>
  </si>
  <si>
    <t>N.-É.*</t>
  </si>
  <si>
    <t>Man.*</t>
  </si>
  <si>
    <t>Hockey</t>
  </si>
  <si>
    <t>Baseball</t>
  </si>
  <si>
    <t>Soccer</t>
  </si>
  <si>
    <t>Tous</t>
  </si>
  <si>
    <t>Sommaire</t>
  </si>
  <si>
    <t>Cause de la blessure</t>
  </si>
  <si>
    <t>Football/rugby</t>
  </si>
  <si>
    <t>Contactez-nous</t>
  </si>
  <si>
    <t>Avis aux lecteurs</t>
  </si>
  <si>
    <t>Table des matières</t>
  </si>
  <si>
    <t>Pour trouver plus d’information à ce sujet, utilisez les termes de recherche suivants : blessure, traumatisme, blessure auto-infligée, suicide, intoxication, agression, chute, collision impliquant un véhicule à moteur, tête, cerveau, intracrânien, service d’urgence, hospitalisation, SNISA, BDCP, BDMH, SIOSM.</t>
  </si>
  <si>
    <t>Planche à roulettes</t>
  </si>
  <si>
    <t>Hommes</t>
  </si>
  <si>
    <t>Autre lieu précisé ou lieu non précisé</t>
  </si>
  <si>
    <t>Groupe d’âge</t>
  </si>
  <si>
    <t>Type de blessure intentionnelle</t>
  </si>
  <si>
    <t>École, autre établissement et lieu public</t>
  </si>
  <si>
    <t>Lieu de sport et d’athlétisme</t>
  </si>
  <si>
    <t>Rue ou route</t>
  </si>
  <si>
    <t>Lieu de commerce et de service</t>
  </si>
  <si>
    <t>Zone industrielle et chantier de construction</t>
  </si>
  <si>
    <t>Exploitation agricole</t>
  </si>
  <si>
    <t>Autre activité sportive/non précisée</t>
  </si>
  <si>
    <t>Traîne sauvage</t>
  </si>
  <si>
    <t>Motoneige</t>
  </si>
  <si>
    <t>Canada*</t>
  </si>
  <si>
    <t>Accident de transport par eau</t>
  </si>
  <si>
    <t>Explosion</t>
  </si>
  <si>
    <t>†</t>
  </si>
  <si>
    <t>T.-N.-L.</t>
  </si>
  <si>
    <t>Cause de la blessure, groupe</t>
  </si>
  <si>
    <t>Inconnu</t>
  </si>
  <si>
    <t>Sexe</t>
  </si>
  <si>
    <t>Ski/planche à neige</t>
  </si>
  <si>
    <t>* Le nombre d’hospitalisations au Canada comprend les résidents canadiens de provinces inconnues.</t>
  </si>
  <si>
    <t>Les taux sont normalisés selon l’âge en fonction des estimations démographiques de 2011 de Statistique Canada.</t>
  </si>
  <si>
    <t>Commotion</t>
  </si>
  <si>
    <t>Î.-P.-É.*</t>
  </si>
  <si>
    <t>Véhicule : Passager</t>
  </si>
  <si>
    <t>Véhicule : Cycliste</t>
  </si>
  <si>
    <t>Domicile</t>
  </si>
  <si>
    <t>Lieu de l’événement</t>
  </si>
  <si>
    <t>Agressions et blessures infligées volontairement : Arme à feu</t>
  </si>
  <si>
    <t>Tentatives de suicide et blessures auto-infligées : Arme à feu</t>
  </si>
  <si>
    <t>Tentatives de suicide et blessures auto-infligées : Intoxication</t>
  </si>
  <si>
    <t>Tentatives de suicide et blessures auto-infligées : Autre</t>
  </si>
  <si>
    <t>Tentatives de suicide et blessures auto-infligées : Lésion auto-infligée par pendaison, strangulation et suffocation</t>
  </si>
  <si>
    <t>Plongée ou saut dans l’eau</t>
  </si>
  <si>
    <t>En raison de faibles volumes, la catégorie « Autre activité sportive/non précisée » inclut entre autres « Football/rugby », « Heurt par un ballon ou une balle » et « Soccer ».</t>
  </si>
  <si>
    <t>—</t>
  </si>
  <si>
    <t>— : Cellules vides</t>
  </si>
  <si>
    <t>Retour à la table des matières</t>
  </si>
  <si>
    <t>Î.-P.-É.</t>
  </si>
  <si>
    <t>N.-É.</t>
  </si>
  <si>
    <t>N.-B.</t>
  </si>
  <si>
    <t>Qc</t>
  </si>
  <si>
    <t>Alb.</t>
  </si>
  <si>
    <t>C.-B.</t>
  </si>
  <si>
    <t>Yn</t>
  </si>
  <si>
    <t>T.N.-O.</t>
  </si>
  <si>
    <t>Remarques</t>
  </si>
  <si>
    <t>Admission</t>
  </si>
  <si>
    <t>Agression et lésion volontairement infligée (incluant l’intoxication)</t>
  </si>
  <si>
    <t>Tentative de suicide et lésion auto-infligée (incluant l’intoxication)</t>
  </si>
  <si>
    <t>Intoxication accidentelle</t>
  </si>
  <si>
    <t>Chute accidentelle : Chute de, du haut ou à travers un bâtiment ou d’un autre ouvrage</t>
  </si>
  <si>
    <t>Chute accidentelle : Chute sur ou d’une échelle et chute sur ou d’un échafaudage</t>
  </si>
  <si>
    <t>Chute accidentelle : Chute dans et d’un escalier et de marches</t>
  </si>
  <si>
    <t>Chute accidentelle : Autre chute d’un niveau à un autre</t>
  </si>
  <si>
    <t>Chute accidentelle : Autre chute, non précisée</t>
  </si>
  <si>
    <t>Véhicule : Conducteur</t>
  </si>
  <si>
    <t>Véhicule : Conducteur/passager de motocyclette</t>
  </si>
  <si>
    <t>Véhicule : Piéton</t>
  </si>
  <si>
    <t>Accident de transport aérien et de vol spatial</t>
  </si>
  <si>
    <t>Chemin de fer</t>
  </si>
  <si>
    <t>Compression, écrasement ou blocage dans des objets ou entre des objets</t>
  </si>
  <si>
    <t>Instrument tranchant ou perforant</t>
  </si>
  <si>
    <t>Courant électrique</t>
  </si>
  <si>
    <t>Exposition à la radiation</t>
  </si>
  <si>
    <t>Feu et flammes</t>
  </si>
  <si>
    <t>Blessure par balle accidentelle</t>
  </si>
  <si>
    <t>Substance brûlante</t>
  </si>
  <si>
    <t>Corps étranger (étouffement exclu)</t>
  </si>
  <si>
    <t>Noyade</t>
  </si>
  <si>
    <t>Choc causé par des objets ou des personnes</t>
  </si>
  <si>
    <t>Lésion causée par des machines</t>
  </si>
  <si>
    <t>Facteur naturel et environnemental</t>
  </si>
  <si>
    <t>Surmenage et mouvements épuisants ou répétés</t>
  </si>
  <si>
    <t>Intervention de la force publique</t>
  </si>
  <si>
    <t>Autre, non précisé</t>
  </si>
  <si>
    <t>Femmes</t>
  </si>
  <si>
    <t>Établissement résidentiel</t>
  </si>
  <si>
    <t xml:space="preserve">L’Institut canadien d’information sur la santé (ICIS) présente ces données pour faciliter vos recherches et vos analyses. 
À moins d’indication contraire, les données utilisées proviennent des provinces et territoires du Canada. 
</t>
  </si>
  <si>
    <t>• Infographie sur les lésions cérébrales associées à la pratique d’un sport</t>
  </si>
  <si>
    <t>0 à 4 ans</t>
  </si>
  <si>
    <t>5 à 17 ans</t>
  </si>
  <si>
    <t>18 à 64 ans</t>
  </si>
  <si>
    <t>65 à 84 ans</t>
  </si>
  <si>
    <t>85 ans et plus</t>
  </si>
  <si>
    <t>Remarque</t>
  </si>
  <si>
    <t>Inconnue</t>
  </si>
  <si>
    <t>0 à 9 ans</t>
  </si>
  <si>
    <t>10 à 14 ans</t>
  </si>
  <si>
    <t>15 à 17 ans</t>
  </si>
  <si>
    <t>18 à 24 ans</t>
  </si>
  <si>
    <t>25 à 29 ans</t>
  </si>
  <si>
    <t>30 ans et plus</t>
  </si>
  <si>
    <t>25 ans et plus</t>
  </si>
  <si>
    <t>0 à 14 ans</t>
  </si>
  <si>
    <t>Les groupes d’âge ont été combinés pour certaines catégories de cause (p. ex. motoneige) en raison de faibles volumes.</t>
  </si>
  <si>
    <t xml:space="preserve"> </t>
  </si>
  <si>
    <t>10 à 17 ans</t>
  </si>
  <si>
    <t>18 à 29 ans</t>
  </si>
  <si>
    <t>0 à 17 ans</t>
  </si>
  <si>
    <t>18 ans et plus</t>
  </si>
  <si>
    <t>10 ans e plus</t>
  </si>
  <si>
    <t>Ressource complémentaire</t>
  </si>
  <si>
    <t>Véhicule à moteur : Personne blessée en montant ou en descendant</t>
  </si>
  <si>
    <t>Chute accidentelle : Chute de plain-pied résultant de glissade, faux pas 
et trébuchement</t>
  </si>
  <si>
    <t>Chute accidentelle : Chute sur ou d’une échelle et chute sur ou 
d’un échafaudage</t>
  </si>
  <si>
    <t>Accident de véhicule ou transport, autre et non précisé</t>
  </si>
  <si>
    <t>Les cas d’intoxication sont exclus.</t>
  </si>
  <si>
    <t>Les causes de blessure sont regroupées selon le système de classification de la CIM-10-CA. Les cas d’intoxication sont inclus depuis 2014-2015.</t>
  </si>
  <si>
    <r>
      <rPr>
        <sz val="9"/>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rFont val="Arial"/>
        <family val="2"/>
      </rPr>
      <t xml:space="preserve">.    </t>
    </r>
  </si>
  <si>
    <r>
      <rPr>
        <sz val="9"/>
        <rFont val="Arial"/>
        <family val="2"/>
      </rPr>
      <t xml:space="preserve">Pour de plus amples renseignements sur l'utilisation des données du SIOSM, consultez la méthodologie de l’indicateur </t>
    </r>
    <r>
      <rPr>
        <u/>
        <sz val="9"/>
        <color rgb="FF0070C0"/>
        <rFont val="Arial"/>
        <family val="2"/>
      </rPr>
      <t>Hospitalisation à la suite d’une blessure auto-infligée</t>
    </r>
    <r>
      <rPr>
        <sz val="9"/>
        <rFont val="Arial"/>
        <family val="2"/>
      </rPr>
      <t>.</t>
    </r>
    <r>
      <rPr>
        <u/>
        <sz val="9"/>
        <color theme="10"/>
        <rFont val="Arial"/>
        <family val="2"/>
      </rPr>
      <t xml:space="preserve">    </t>
    </r>
  </si>
  <si>
    <r>
      <t xml:space="preserve">Pour de plus amples renseignements sur l'utilisation des données du SIOSM, consultez la méthodologie de l’indicateur </t>
    </r>
    <r>
      <rPr>
        <u/>
        <sz val="9"/>
        <color rgb="FF0070C0"/>
        <rFont val="Arial"/>
        <family val="2"/>
      </rPr>
      <t>Hospitalisation à la suite d’une blessure auto-infligée</t>
    </r>
    <r>
      <rPr>
        <sz val="9"/>
        <rFont val="Arial"/>
        <family val="2"/>
      </rPr>
      <t xml:space="preserve">.    </t>
    </r>
  </si>
  <si>
    <t>Les résultats relatifs aux blessures infligées intentionnellement dans les tableaux 2b et 5 varient légèrement (d’environ 1 %) en raison de différences méthodologiques. Dans le tableau 2b, les cas sont attribués à un groupe de cause de blessure en fonction du premier diagnostic de cause de blessure seulement, tandis que dans le tableau 5, le regroupement est basé sur le code du premier diagnostic de cause de blessure intentionnelle (remarque : quand ce code est Autre, le deuxième diagnostic de cause de blessure intentionnelle est utilisé).</t>
  </si>
  <si>
    <t>Les cas ont été inclus dans la cause « Commotion » lorsqu’un code de commotion était indiqué. Pour certains de ces cas, un autre code de lésion cérébrale était également indiqué.</t>
  </si>
  <si>
    <r>
      <rPr>
        <sz val="11"/>
        <rFont val="Arial"/>
        <family val="2"/>
      </rPr>
      <t>Le produit suivant est offert sur le</t>
    </r>
    <r>
      <rPr>
        <sz val="11"/>
        <color theme="10"/>
        <rFont val="Arial"/>
        <family val="2"/>
      </rPr>
      <t xml:space="preserve"> </t>
    </r>
    <r>
      <rPr>
        <u/>
        <sz val="11"/>
        <color rgb="FF0070C0"/>
        <rFont val="Arial"/>
        <family val="2"/>
      </rPr>
      <t>site Web de l’ICIS</t>
    </r>
    <r>
      <rPr>
        <sz val="11"/>
        <color theme="10"/>
        <rFont val="Arial"/>
        <family val="2"/>
      </rPr>
      <t> :</t>
    </r>
    <r>
      <rPr>
        <u/>
        <sz val="11"/>
        <color theme="10"/>
        <rFont val="Arial"/>
        <family val="2"/>
      </rPr>
      <t xml:space="preserve">
</t>
    </r>
  </si>
  <si>
    <t>Province ou territoire de résidence 
du patient</t>
  </si>
  <si>
    <t>Agressions et blessures infligées volontairement : Agression sexuelle par la 
force physique</t>
  </si>
  <si>
    <t>Agressions et blessures infligées volontairement : Autre (incluant l’intoxication)</t>
  </si>
  <si>
    <t>Agressions et blessures infligées volontairement : Agression par la force physique</t>
  </si>
  <si>
    <t>Agressions et blessures infligées volontairement : Agression par objet contondant</t>
  </si>
  <si>
    <t>Agressions et blessures infligées volontairement : Agression par objet tranchant</t>
  </si>
  <si>
    <t>Véhicule : Personne montant un animal ou occupant un véhicule à traction animale</t>
  </si>
  <si>
    <t>Conformément à la politique de respect de la vie privée de l’ICIS, les cellules comprenant une valeur de 1 à 4 sont supprimées. Ces données sont représentées par une dague (†) dans le tableau. Les totaux excluent les valeurs des cellules supprimées.</t>
  </si>
  <si>
    <t>Conformément à la politique de respect de la vie privée de l’ICIS, les cellules comprenant une valeur de 1 à 4 sont supprimées. Ces données sont représentées par une dague (†) dans le tableau. Afin que les valeurs supprimées ne puissent être inférées, une autre cellule est également supprimée, soit celle ayant la deuxième valeur la plus faible, quelle que soit sa valeur (≥ 5), le cas échéant. Les totaux excluent les valeurs des cellules supprimées.</t>
  </si>
  <si>
    <t>(530-569)</t>
  </si>
  <si>
    <t>(830-921)</t>
  </si>
  <si>
    <t>(538-566)</t>
  </si>
  <si>
    <t>(646-681)</t>
  </si>
  <si>
    <t>(627-638)</t>
  </si>
  <si>
    <t>(484-491)</t>
  </si>
  <si>
    <t>(698-726)</t>
  </si>
  <si>
    <t>(799-832)</t>
  </si>
  <si>
    <t>(767-784)</t>
  </si>
  <si>
    <t>(634-647)</t>
  </si>
  <si>
    <t>(1136-1401)</t>
  </si>
  <si>
    <t>(1221-1483)</t>
  </si>
  <si>
    <t>(598-603)</t>
  </si>
  <si>
    <t>ND : Non déclarable. Les données du Nunavut pour 2016-2017 sont incomplètes et ont donc été supprimées.</t>
  </si>
  <si>
    <t>ND</t>
  </si>
  <si>
    <t>Sask.*</t>
  </si>
  <si>
    <t>* Pour 2016-2017, les abrégés du SNISA dont les champs Problème principal/Autre problème sont remplis et qui figurent dans le tableau représentent la totalité des visites au service d’urgence en Ontario, en Alberta et au Yukon, ainsi que 26 % de celles de l’Île-du-Prince-Édouard, 24 % de celles de la Nouvelle-Écosse, 5 % de celles du Manitoba et 13 % de celles de la Saskatchewan.</t>
  </si>
  <si>
    <t>Les champs Problème principal/Autre problème n’étaient pas remplis dans les abrégés de la Colombie-Britannique.</t>
  </si>
  <si>
    <t>Utilisateurs d’un lecteur d’écran : Le tableau dans cet onglet s’intitule Visites au service d’urgence à la suite d'une blessure, selon la cause et la province ou le territoire déclarant*, 2016-2017. Il commence à la cellule A4 et se termine à la cellule J43. Les remarques commencent à la cellule A44 et la source, à la cellule A49. Un lien de retour à la table des matières se trouve dans la cellule A2.</t>
  </si>
  <si>
    <t>Utilisateurs d’un lecteur d’écran : Le tableau dans cet onglet s’intitule Taux d’hospitalisations à la suite d'une blessure, normalisés selon l’âge, par 100 000 habitants, selon la province ou le territoire, 2012-2013 à 2016-2017. Il commence à la cellule A4 et se termine à la cellule K18. Les remarques commencent à la cellule A19 et la source, à la cellule A24. Un lien de retour à la table des matières se trouve dans la cellule A2.</t>
  </si>
  <si>
    <t>Les champs Problème principal/Autre problème n'étaient pas remplis dans les abrégés de la Colombie-Britannique.</t>
  </si>
  <si>
    <t>Utilisateurs d’un lecteur d’écran : Le tableau dans cet onglet s’intitule Cause des hospitalisations à la suite d'une blessure sportive ou hivernale, selon l’âge et le sexe, Canada, 2016-2017. Il commence à la cellule A4 et se termine à la cellule H46. La remarque commence à la cellule A47 et la source, à la cellule A49. Un lien de retour à la table des matières se trouve dans la cellule A2.</t>
  </si>
  <si>
    <t>Utilisateurs d’un lecteur d’écran : Le tableau dans cet onglet s’intitule Visites au service d’urgence pour une lésion cérébrale due à une activité sportive, selon l’âge et le sexe, Ontario et Alberta, 2012-2013 à 2016-2017. Il commence à la cellule A4 et se termine à la cellule H114. Les remarques commencent à la cellule A115 et la source, à la cellule A118. Un lien de retour à la table des matières se trouve dans la cellule A2.</t>
  </si>
  <si>
    <t xml:space="preserve">Utilisateurs d’un lecteur d’écran : Ce fichier Excel contient 14 onglets. Le sommaire se trouve à l’onglet 2, l’avis aux lecteurs à l’onglet 3, la table des matières à l’onglet 4 et les tableaux de données commencent à l’onglet 5.
</t>
  </si>
  <si>
    <t>Statistiques sur les visites au service d’urgence et les hospitalisations à la suite d’un traumatisme ou d’une blessure, 2016-2017</t>
  </si>
  <si>
    <r>
      <rPr>
        <sz val="11"/>
        <rFont val="Arial"/>
        <family val="2"/>
      </rPr>
      <t>Renseignements sur les données :</t>
    </r>
    <r>
      <rPr>
        <u/>
        <sz val="11"/>
        <color rgb="FF0070C0"/>
        <rFont val="Arial"/>
        <family val="2"/>
      </rPr>
      <t xml:space="preserve">
bdca@icis.ca</t>
    </r>
  </si>
  <si>
    <r>
      <rPr>
        <sz val="11"/>
        <rFont val="Arial"/>
        <family val="2"/>
      </rPr>
      <t>Pour obtenir des données plus détaillées, utilisez le programme de demande de données de l’ICIS :</t>
    </r>
    <r>
      <rPr>
        <u/>
        <sz val="11"/>
        <color rgb="FF0070C0"/>
        <rFont val="Arial"/>
        <family val="2"/>
      </rPr>
      <t xml:space="preserve">
Accès aux données</t>
    </r>
  </si>
  <si>
    <r>
      <rPr>
        <sz val="11"/>
        <rFont val="Arial"/>
        <family val="2"/>
      </rPr>
      <t>Demandes des médias :</t>
    </r>
    <r>
      <rPr>
        <u/>
        <sz val="11"/>
        <color rgb="FF0070C0"/>
        <rFont val="Arial"/>
        <family val="2"/>
      </rPr>
      <t xml:space="preserve">
media@icis.ca</t>
    </r>
  </si>
  <si>
    <t xml:space="preserve">Les présentes Statistiques éclair contiennent des données sur les visites au service d’urgence 
et les hospitalisations en soins de courte durée à la suite d’une blessure ou d’un traumatisme. 
Ces données ne permettent pas de distinguer les patients transférés entre établissements de ceux réadmis. Par conséquent, sauf indication contraire, les données représentent le nombre de visites au service d’urgence et d’hospitalisations, et non le nombre de patients. 
Le Système national d’information sur les soins ambulatoires (SNISA) contient des données 
sur les caractéristiques démographiques, les diagnostics et les interventions soumises par 
les services d’urgence et les établissements de soins ambulatoires participants du Canada.
Les données sur les hospitalisations proviennent de la Base de données sur la morbidité hospitalière (BDMH) et du Système d’information ontarien sur la santé mentale (SIOSM) de 
l’ICIS. La BDMH puise ses données dans la Base de données sur les congés des patients 
(BDCP), et ce, pour toutes les provinces à l’exception du Québec. Les établissements du 
Québec soumettent leurs données à l’ICIS par l’intermédiaire du ministère de la Santé et 
des Services sociaux. </t>
  </si>
  <si>
    <r>
      <rPr>
        <sz val="11"/>
        <rFont val="Arial"/>
        <family val="2"/>
      </rPr>
      <t xml:space="preserve">La sélection des cas est fondée sur des codes précis de cause externe de blessure provenant 
de la Classification statistique internationale des maladies et des problèmes de santé connexes, dixième version, Canada (CIM-10-CA). Les données du SIOSM comprises dans les présents tableaux ont été calculées selon la méthodologie de l’indicateur </t>
    </r>
    <r>
      <rPr>
        <u/>
        <sz val="11"/>
        <color rgb="FF0070C0"/>
        <rFont val="Arial"/>
        <family val="2"/>
      </rPr>
      <t>Hospitalisation à la suite d’une blessure auto-infligée</t>
    </r>
    <r>
      <rPr>
        <sz val="11"/>
        <rFont val="Arial"/>
        <family val="2"/>
      </rPr>
      <t>.</t>
    </r>
  </si>
  <si>
    <r>
      <t>Ces cas comprennent les visites au service d’urgence et les hospitalisations survenues 
du 1</t>
    </r>
    <r>
      <rPr>
        <vertAlign val="superscript"/>
        <sz val="11"/>
        <rFont val="Arial"/>
        <family val="2"/>
      </rPr>
      <t>er</t>
    </r>
    <r>
      <rPr>
        <sz val="11"/>
        <rFont val="Arial"/>
        <family val="2"/>
      </rPr>
      <t> avril 2012 au 31 mars 2017 inclusivement. 
Les tableaux comprennent les données sur les hospitalisations de l’ensemble des provinces 
et  territoires, et les données sur les services d’urgence soumises au SNISA par les autorités compétentes suivantes : Île-du-Prince-Édouard, Nouvelle-Écosse, Ontario, Manitoba, Saskatchewan, Alberta et Yukon. Soulignons que les établissements de l’Île-du-Prince-Édouard, 
de la Nouvelle-Écosse, du Manitoba et de la Saskatchewan ne participent pas tous au SNISA. 
Vous trouverez plus de renseignements sur l'étendue des données sur les services d’urgence contenues dans le SNISA dans les remarques au bas des tableaux 2a et 3.</t>
    </r>
  </si>
  <si>
    <t>Juillet 2018
Institut canadien d’information sur la santé</t>
  </si>
  <si>
    <t>Tableau 4  Hospitalisations à la suite d'une blessure, selon l’âge et le sexe, Canada, 2016-2017</t>
  </si>
  <si>
    <t>Tableau 6  Cause des hospitalisations à la suite d'une blessure sportive ou hivernale, selon la province ou le territoire du patient, 2016-2017</t>
  </si>
  <si>
    <t>Tableau 8a  Visites au service d’urgence pour une lésion cérébrale due à une activité sportive, selon l’âge et le sexe, Ontario et Alberta, 2012-2013 à 2016-2017</t>
  </si>
  <si>
    <t>Tableau 2a  Visites au service d’urgence à la suite d'une blessure, selon la cause et la province 
ou le territoire déclarant*, 2016-2017</t>
  </si>
  <si>
    <t>Tableau 1  Taux d’hospitalisations à la suite d'une blessure, normalisés selon l’âge, 
par 100 000 habitants, selon la province ou le territoire, 2012-2013 à 2016-2017</t>
  </si>
  <si>
    <t>Tableau 2b  Nombre d’hospitalisations à la suite d'une blessure, selon la cause et la province 
ou le territoire du patient, 2016-2017</t>
  </si>
  <si>
    <t>Tableau 3  Visites au service d’urgence en raison d’une chute accidentelle, selon l’âge, le sexe 
et le lieu, provinces et territoires déclarants*, 2016-2017</t>
  </si>
  <si>
    <t>Tableau 5  Hospitalisations à la suite d'une blessure infligée intentionnellement, selon la méthode 
et la province ou le territoire du patient, 2016-2017</t>
  </si>
  <si>
    <t>Tableau 7  Cause des hospitalisations à la suite d'une blessure sportive ou hivernale, selon l’âge 
et le sexe, Canada, 2016-2017</t>
  </si>
  <si>
    <t>Tableau 8b  Hospitalisations pour une lésion cérébrale due à une activité sportive, selon l’âge 
et le sexe, Canada, 2012-2013 à 2016-2017</t>
  </si>
  <si>
    <r>
      <rPr>
        <b/>
        <sz val="12"/>
        <rFont val="Arial"/>
        <family val="2"/>
      </rPr>
      <t>Tableau 1</t>
    </r>
    <r>
      <rPr>
        <sz val="12"/>
        <rFont val="Arial"/>
        <family val="2"/>
      </rPr>
      <t xml:space="preserve">  Taux d’hospitalisations à la suite d’une blessure, normalisés selon l’âge, par 100 000 habitants, selon la province ou le territoire, 2012-2013 à 2016-2017</t>
    </r>
  </si>
  <si>
    <t>Taux d’hospitalisations normalisé selon l’âge par 100 000 habitants, 2012-2013</t>
  </si>
  <si>
    <t>Intervalle de confiance de 95 %, 2012-2013</t>
  </si>
  <si>
    <t>Taux d’hospitalisations normalisé selon l’âge par 100 000 habitants, 2013-2014</t>
  </si>
  <si>
    <t>Intervalle de confiance de 95 %, 2013-2014</t>
  </si>
  <si>
    <t>Taux d’hospitalisations normalisé selon l’âge par 100 000 habitants, 2014-2015</t>
  </si>
  <si>
    <t>Intervalle de confiance de 95 %, 2014-2015</t>
  </si>
  <si>
    <t>Taux d’hospitalisations normalisé selon l’âge par 100 000 habitants, 2015-2016</t>
  </si>
  <si>
    <t>Intervalle de confiance de 95 %, 2015-2016</t>
  </si>
  <si>
    <t>Taux d’hospitalisations normalisé selon l’âge par 100 000 habitants, 2016-2017</t>
  </si>
  <si>
    <t>Intervalle de confiance de 95 %, 2016-2017</t>
  </si>
  <si>
    <r>
      <rPr>
        <sz val="9"/>
        <rFont val="Arial"/>
        <family val="2"/>
      </rPr>
      <t xml:space="preserve">Institut canadien d’information sur la santé. Outil interactif des indicateurs de santé. 2018. </t>
    </r>
    <r>
      <rPr>
        <u/>
        <sz val="9"/>
        <color rgb="FF0070C0"/>
        <rFont val="Arial"/>
        <family val="2"/>
      </rPr>
      <t>https://yourhealthsystem.cihi.ca/epub/?language=fr</t>
    </r>
    <r>
      <rPr>
        <sz val="9"/>
        <rFont val="Arial"/>
        <family val="2"/>
      </rPr>
      <t xml:space="preserve">. </t>
    </r>
  </si>
  <si>
    <t>(562-603)</t>
  </si>
  <si>
    <t>(764-854)</t>
  </si>
  <si>
    <t>(578-608)</t>
  </si>
  <si>
    <t>(636-671)</t>
  </si>
  <si>
    <t>(615-625)</t>
  </si>
  <si>
    <t>(497-504)</t>
  </si>
  <si>
    <t>(719-749)</t>
  </si>
  <si>
    <t>(854-889)</t>
  </si>
  <si>
    <t>(833-853)</t>
  </si>
  <si>
    <t>(652-666)</t>
  </si>
  <si>
    <r>
      <t>(980-1</t>
    </r>
    <r>
      <rPr>
        <sz val="11"/>
        <rFont val="Arial"/>
        <family val="2"/>
      </rPr>
      <t>,</t>
    </r>
    <r>
      <rPr>
        <sz val="11"/>
        <color theme="1"/>
        <rFont val="Arial"/>
        <family val="2"/>
      </rPr>
      <t>226)</t>
    </r>
  </si>
  <si>
    <t>(1,094-1,360)</t>
  </si>
  <si>
    <t>(680-1,003)</t>
  </si>
  <si>
    <t>(615-621)</t>
  </si>
  <si>
    <t>(545-585)</t>
  </si>
  <si>
    <t>(735-823)</t>
  </si>
  <si>
    <t>(576-605)</t>
  </si>
  <si>
    <t>(686-722)</t>
  </si>
  <si>
    <t>(621-632)</t>
  </si>
  <si>
    <t>(506-514)</t>
  </si>
  <si>
    <t>(691-720)</t>
  </si>
  <si>
    <t>(845-879)</t>
  </si>
  <si>
    <t>(824-843)</t>
  </si>
  <si>
    <t>(665-679)</t>
  </si>
  <si>
    <t>(1,035-1,301)</t>
  </si>
  <si>
    <t>(1,364-1,671)</t>
  </si>
  <si>
    <t>(812-1,192)</t>
  </si>
  <si>
    <t>(621-627)</t>
  </si>
  <si>
    <t>(579-620)</t>
  </si>
  <si>
    <t>(747-834)</t>
  </si>
  <si>
    <t>(577-607)</t>
  </si>
  <si>
    <t>(673-709)</t>
  </si>
  <si>
    <t>(601-611)</t>
  </si>
  <si>
    <t>(488-495)</t>
  </si>
  <si>
    <t>(696-725)</t>
  </si>
  <si>
    <t>(846-880)</t>
  </si>
  <si>
    <t>(817-836)</t>
  </si>
  <si>
    <t>(641-655)</t>
  </si>
  <si>
    <t>(1,103-1,368)</t>
  </si>
  <si>
    <t>(997-1,249)</t>
  </si>
  <si>
    <t>(785-1,185)</t>
  </si>
  <si>
    <t>(606-611)</t>
  </si>
  <si>
    <r>
      <t>(552</t>
    </r>
    <r>
      <rPr>
        <sz val="11"/>
        <rFont val="Calibri"/>
        <family val="2"/>
      </rPr>
      <t>-</t>
    </r>
    <r>
      <rPr>
        <sz val="11"/>
        <rFont val="Arial"/>
        <family val="2"/>
      </rPr>
      <t>592)</t>
    </r>
  </si>
  <si>
    <t>(741-829)</t>
  </si>
  <si>
    <t>(541-570)</t>
  </si>
  <si>
    <t>(662-698)</t>
  </si>
  <si>
    <t>(614-624)</t>
  </si>
  <si>
    <t>(487-494)</t>
  </si>
  <si>
    <t>(700-729)</t>
  </si>
  <si>
    <t>(830-864)</t>
  </si>
  <si>
    <t>(791-809)</t>
  </si>
  <si>
    <t>(626-639)</t>
  </si>
  <si>
    <t>(1,171-1,447)</t>
  </si>
  <si>
    <t>(1,140-1,404)</t>
  </si>
  <si>
    <t>(948-1,431)</t>
  </si>
  <si>
    <t>(599-604)</t>
  </si>
  <si>
    <r>
      <rPr>
        <b/>
        <sz val="12"/>
        <rFont val="Arial"/>
        <family val="2"/>
      </rPr>
      <t>Tableau 2a</t>
    </r>
    <r>
      <rPr>
        <sz val="12"/>
        <rFont val="Arial"/>
        <family val="2"/>
      </rPr>
      <t xml:space="preserve">  Visites au service d’urgence à la suite d'une blessure, selon la cause et la province ou le territoire déclarant*, 2016-2017</t>
    </r>
  </si>
  <si>
    <t>Traumatisme (incluant l’intoxication), intention non déterminée 
(accidentel ou intentionnel)</t>
  </si>
  <si>
    <t>Système national d’information sur les soins ambulatoires, 2016-2017, Institut canadien d’information sur la santé.</t>
  </si>
  <si>
    <t>Utilisateurs d’un lecteur d’écran : Le tableau dans cet onglet s’intitule Nombre d’hospitalisations à la suite d'une blessure, selon la cause et la province ou le territoire du patient, 2016-2017. Il commence à la cellule A4 et se termine à la cellule P43. Les remarques commencent à la cellule A44 et les sources, à la cellule A49. Un lien de retour à la table des matières se trouve dans la cellule A2.</t>
  </si>
  <si>
    <t>Traumatisme (incluant l’intoxication), intention non déterminée 
(accidentelle ou intentionnelle)</t>
  </si>
  <si>
    <r>
      <rPr>
        <b/>
        <sz val="12"/>
        <rFont val="Arial"/>
        <family val="2"/>
      </rPr>
      <t>Tableau 2b</t>
    </r>
    <r>
      <rPr>
        <sz val="12"/>
        <rFont val="Arial"/>
        <family val="2"/>
      </rPr>
      <t xml:space="preserve">  Nombre d’hospitalisations à la suite d’une blessure, selon la cause et la province ou le territoire du patient, 2016-2017</t>
    </r>
  </si>
  <si>
    <t xml:space="preserve">Base de données sur la morbidité hospitalière et Système d’information ontarien sur la santé mentale, 2016-2017, Institut canadien d’information sur la santé. </t>
  </si>
  <si>
    <t>Utilisateurs d’un lecteur d’écran : Le tableau dans cet onglet s’intitule Visites au service d’urgence en raison d’une chute accidentelle, selon l’âge, le sexe et le lieu, provinces et territoires déclarants*, 2016-2017. Il commence à la cellule A4 et se termine à la cellule I26. Les remarques commencent à la cellule A27 et la source, à la cellule A33. Un lien de retour à la table des matières se trouve dans la cellule A2.</t>
  </si>
  <si>
    <r>
      <rPr>
        <b/>
        <sz val="12"/>
        <rFont val="Arial"/>
        <family val="2"/>
      </rPr>
      <t>Tableau 3</t>
    </r>
    <r>
      <rPr>
        <sz val="12"/>
        <rFont val="Arial"/>
        <family val="2"/>
      </rPr>
      <t xml:space="preserve">  Visites au service d’urgence en raison d’une chute accidentelle, selon l’âge, le sexe et le lieu, provinces et territoires déclarants*, 2016-2017</t>
    </r>
  </si>
  <si>
    <t>Les données excluent 19 enregistrements comportant le code Autre sexe.</t>
  </si>
  <si>
    <t>Utilisateurs d’un lecteur d’écran : Le tableau dans cet onglet s’intitule Hospitalisations à la suite d'une blessure, selon l’âge et le sexe, Canada, 2016-2017. Il commence à la cellule A4 et se termine à la cellule D10. La remarque commence à la cellule A11 et les sources, à la cellule A13. Un lien de retour à la table des matières se trouve dans la cellule A2.</t>
  </si>
  <si>
    <r>
      <rPr>
        <b/>
        <sz val="12"/>
        <rFont val="Arial"/>
        <family val="2"/>
      </rPr>
      <t>Tableau 4</t>
    </r>
    <r>
      <rPr>
        <sz val="12"/>
        <rFont val="Arial"/>
        <family val="2"/>
      </rPr>
      <t xml:space="preserve">  Hospitalisations à la suite d’une blessure, selon l’âge 
et le sexe, Canada, 2016-2017</t>
    </r>
  </si>
  <si>
    <t>Utilisateurs d’un lecteur d’écran : Le tableau dans cet onglet s’intitule Hospitalisations à la suite d'une blessure infligée intentionnellement, selon la méthode et la province ou le territoire du patient, 2016-2017. Il commence à la cellule A4 et se termine à la cellule P18. Les remarques commencent à la cellule A19 et les sources, à la cellule A24. Un lien de retour à la table des matières se trouve dans la cellule A2.</t>
  </si>
  <si>
    <r>
      <rPr>
        <b/>
        <sz val="12"/>
        <rFont val="Arial"/>
        <family val="2"/>
      </rPr>
      <t>Tableau 5</t>
    </r>
    <r>
      <rPr>
        <sz val="12"/>
        <rFont val="Arial"/>
        <family val="2"/>
      </rPr>
      <t xml:space="preserve">  Hospitalisations à la suite d'une blessure infligée intentionnellement, selon la méthode et la province ou le territoire du patient, 2016-2017</t>
    </r>
  </si>
  <si>
    <t>Tentatives de suicide et blessures auto-infligées : Lésion auto-infligée en sautant 
d'un endroit élevé</t>
  </si>
  <si>
    <t>Tentatives de suicide et blessures auto-infligées : Lésion auto-infligée au moyen 
d’un objet tranchant</t>
  </si>
  <si>
    <t>Tentatives de suicide et blessures auto-infligées : Lésion auto-infligée en sautant 
ou en se couchant devant un objet en mouvement</t>
  </si>
  <si>
    <t>Utilisateurs d’un lecteur d’écran : Le tableau dans cet onglet s’intitule Cause des hospitalisations à la suite d'une blessure sportive ou hivernale, selon la province ou le territoire du patient, 2016-2017. Il commence à la cellule A4 et se termine à la cellule P25. Les remarques commencent à la cellule A26 et la source, à la cellule A29. Un lien de retour à la table des matières se trouve dans la cellule A2.</t>
  </si>
  <si>
    <r>
      <rPr>
        <b/>
        <sz val="12"/>
        <rFont val="Arial"/>
        <family val="2"/>
      </rPr>
      <t>Tableau 6</t>
    </r>
    <r>
      <rPr>
        <sz val="12"/>
        <rFont val="Arial"/>
        <family val="2"/>
      </rPr>
      <t xml:space="preserve">  Cause des hospitalisations à la suite d'une blessure sportive ou hivernale, selon la province ou le territoire du patient, 2016-2017</t>
    </r>
  </si>
  <si>
    <t>Base de données sur la morbidité hospitalière, 2016-2017, Institut canadien d’information sur la santé.</t>
  </si>
  <si>
    <r>
      <rPr>
        <b/>
        <sz val="12"/>
        <rFont val="Arial"/>
        <family val="2"/>
      </rPr>
      <t>Tableau 7</t>
    </r>
    <r>
      <rPr>
        <sz val="12"/>
        <rFont val="Arial"/>
        <family val="2"/>
      </rPr>
      <t xml:space="preserve">  Cause des hospitalisations à la suite d’une blessure sportive ou hivernale, selon l’âge et le sexe, Canada, 2016-2017</t>
    </r>
  </si>
  <si>
    <r>
      <rPr>
        <b/>
        <sz val="12"/>
        <rFont val="Arial"/>
        <family val="2"/>
      </rPr>
      <t>Tableau 8a</t>
    </r>
    <r>
      <rPr>
        <sz val="12"/>
        <rFont val="Arial"/>
        <family val="2"/>
      </rPr>
      <t xml:space="preserve">  Visites au service d’urgence pour une lésion cérébrale due à une activité sportive, selon l’âge et le sexe, Ontario et Alberta, 2012-2013 à 2016-2017</t>
    </r>
  </si>
  <si>
    <t>Total pour 2012-2013</t>
  </si>
  <si>
    <t>Total pour 2013-2014</t>
  </si>
  <si>
    <t>Total pour 2014-2015</t>
  </si>
  <si>
    <t>Total pour 2015-2016</t>
  </si>
  <si>
    <t>Total pour 2016-2017</t>
  </si>
  <si>
    <t>Écart entre 
2012-2013 et 2016-2017</t>
  </si>
  <si>
    <t>Système national d’information sur les soins ambulatoires, 2012-2013 à 2016-2017, Institut canadien d’information sur la santé.</t>
  </si>
  <si>
    <t>Utilisateurs d’un lecteur d’écran : Le tableau dans cet onglet s’intitule Hospitalisations pour une lésion cérébrale due à une activité sportive, selon l’âge et le sexe, Canada, 2012-2013 à 2016-2017. Il commence à la cellule A4 et se termine à la cellule H61. Les remarques commencent à la cellule A62 et la source, à la cellule A66. Un lien de retour à la table des matières se trouve dans la cellule A2.</t>
  </si>
  <si>
    <r>
      <rPr>
        <b/>
        <sz val="12"/>
        <rFont val="Arial"/>
        <family val="2"/>
      </rPr>
      <t>Tableau 8b</t>
    </r>
    <r>
      <rPr>
        <sz val="12"/>
        <rFont val="Arial"/>
        <family val="2"/>
      </rPr>
      <t xml:space="preserve">  Hospitalisations pour une lésion cérébrale due à une activité sportive, selon l’âge et le sexe, Canada, 2012-2013 à 2016-2017</t>
    </r>
  </si>
  <si>
    <t>Base de données sur la morbidité hospitalière, 2012-2013 à 2016-2017, Institut canadien d’information sur la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</si>
</sst>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_ ;\-#,##0\ "/>
    <numFmt numFmtId="170" formatCode="0\ %"/>
  </numFmts>
  <fonts count="39">
    <font>
      <sz val="11"/>
      <color theme="1"/>
      <name val="Arial"/>
      <family val="2"/>
    </font>
    <font>
      <sz val="10"/>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b/>
      <sz val="9"/>
      <color rgb="FF000000"/>
      <name val="Arial"/>
      <family val="2"/>
    </font>
    <font>
      <sz val="9"/>
      <name val="Arial"/>
      <family val="2"/>
    </font>
    <font>
      <sz val="10"/>
      <name val="Univers"/>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sz val="11"/>
      <color rgb="FFFF0000"/>
      <name val="Calibri"/>
      <family val="2"/>
      <scheme val="minor"/>
    </font>
    <font>
      <u/>
      <sz val="10"/>
      <color theme="10"/>
      <name val="Univers"/>
      <family val="2"/>
    </font>
    <font>
      <sz val="24"/>
      <name val="Univers"/>
      <family val="2"/>
    </font>
    <font>
      <sz val="11"/>
      <name val="Calibri"/>
      <family val="2"/>
      <scheme val="minor"/>
    </font>
    <font>
      <sz val="11"/>
      <color theme="0"/>
      <name val="Arial"/>
      <family val="2"/>
    </font>
    <font>
      <sz val="11"/>
      <color theme="1"/>
      <name val="Calibri"/>
      <family val="2"/>
      <scheme val="minor"/>
    </font>
    <font>
      <vertAlign val="superscript"/>
      <sz val="11"/>
      <name val="Arial"/>
      <family val="2"/>
    </font>
    <font>
      <sz val="11"/>
      <color theme="10"/>
      <name val="Arial"/>
      <family val="2"/>
    </font>
    <font>
      <u/>
      <sz val="9"/>
      <color rgb="FF0070C0"/>
      <name val="Arial"/>
      <family val="2"/>
    </font>
    <font>
      <sz val="9"/>
      <color rgb="FFFF0000"/>
      <name val="Arial"/>
      <family val="2"/>
    </font>
    <font>
      <u/>
      <sz val="11"/>
      <color rgb="FF852062"/>
      <name val="Arial"/>
      <family val="2"/>
    </font>
    <font>
      <b/>
      <sz val="18"/>
      <name val="Calibri"/>
      <family val="2"/>
    </font>
    <font>
      <b/>
      <sz val="15"/>
      <name val="Calibri"/>
      <family val="2"/>
    </font>
    <font>
      <sz val="11"/>
      <name val="Calibri"/>
      <family val="2"/>
    </font>
    <font>
      <b/>
      <sz val="12"/>
      <name val="Arial"/>
      <family val="2"/>
    </font>
  </fonts>
  <fills count="7">
    <fill>
      <patternFill patternType="none"/>
    </fill>
    <fill>
      <patternFill patternType="gray125"/>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58595B"/>
        <bgColor indexed="64"/>
      </patternFill>
    </fill>
    <fill>
      <patternFill patternType="solid">
        <fgColor rgb="FFFFFF00"/>
        <bgColor indexed="64"/>
      </patternFill>
    </fill>
  </fills>
  <borders count="16">
    <border>
      <left/>
      <right/>
      <top/>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style="thin">
        <color auto="1"/>
      </right>
      <top/>
      <bottom/>
      <diagonal/>
    </border>
    <border>
      <left/>
      <right/>
      <top/>
      <bottom style="thin">
        <color auto="1"/>
      </bottom>
      <diagonal/>
    </border>
  </borders>
  <cellStyleXfs count="27">
    <xf numFmtId="0" fontId="0" fillId="0" borderId="0"/>
    <xf numFmtId="9" fontId="29"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 fillId="0" borderId="0"/>
    <xf numFmtId="0" fontId="18" fillId="0" borderId="0" applyNumberForma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49" fontId="18" fillId="0" borderId="0" applyFill="0" applyBorder="0" applyAlignment="0" applyProtection="0"/>
    <xf numFmtId="0" fontId="19" fillId="5" borderId="1" applyNumberFormat="0" applyAlignment="0">
      <alignment horizontal="left" vertical="top"/>
    </xf>
    <xf numFmtId="0" fontId="14" fillId="0" borderId="0" applyNumberFormat="0" applyFill="0" applyBorder="0" applyProtection="0">
      <alignment horizontal="left" vertical="top" wrapText="1"/>
    </xf>
    <xf numFmtId="0" fontId="8" fillId="0" borderId="0" applyNumberFormat="0" applyFill="0" applyProtection="0">
      <alignment horizontal="left" vertical="top"/>
    </xf>
    <xf numFmtId="0" fontId="12" fillId="0" borderId="0" applyNumberFormat="0" applyProtection="0">
      <alignment horizontal="left" vertical="top"/>
    </xf>
    <xf numFmtId="0" fontId="7" fillId="3" borderId="2" applyNumberFormat="0" applyProtection="0">
      <alignment horizontal="left" vertical="top"/>
    </xf>
    <xf numFmtId="0" fontId="8" fillId="0" borderId="0" applyNumberFormat="0" applyFill="0" applyProtection="0">
      <alignment horizontal="left" vertical="top"/>
    </xf>
    <xf numFmtId="0" fontId="2" fillId="0" borderId="0"/>
    <xf numFmtId="0" fontId="34"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Fill="0" applyProtection="0">
      <alignment horizontal="left" vertical="top"/>
    </xf>
  </cellStyleXfs>
  <cellXfs count="250">
    <xf numFmtId="0" fontId="0" fillId="0" borderId="0" xfId="0"/>
    <xf numFmtId="0" fontId="2" fillId="0" borderId="0" xfId="11" applyAlignment="1"/>
    <xf numFmtId="0" fontId="2" fillId="0" borderId="0" xfId="11"/>
    <xf numFmtId="0" fontId="2" fillId="0" borderId="0" xfId="11" applyAlignment="1">
      <alignment horizontal="left"/>
    </xf>
    <xf numFmtId="0" fontId="14" fillId="0" borderId="0" xfId="16" applyAlignment="1">
      <alignment vertical="top" wrapText="1"/>
    </xf>
    <xf numFmtId="0" fontId="14" fillId="0" borderId="0" xfId="16" applyAlignment="1">
      <alignment wrapText="1"/>
    </xf>
    <xf numFmtId="0" fontId="0" fillId="0" borderId="0" xfId="0" applyAlignment="1">
      <alignment vertical="top"/>
    </xf>
    <xf numFmtId="0" fontId="4" fillId="0" borderId="0" xfId="11" applyFont="1" applyAlignment="1"/>
    <xf numFmtId="0" fontId="4" fillId="0" borderId="0" xfId="11" applyFont="1"/>
    <xf numFmtId="0" fontId="4" fillId="0" borderId="0" xfId="11" applyFont="1" applyAlignment="1">
      <alignment vertical="top" wrapText="1"/>
    </xf>
    <xf numFmtId="0" fontId="4" fillId="0" borderId="0" xfId="11" applyFont="1" applyAlignment="1">
      <alignment wrapText="1"/>
    </xf>
    <xf numFmtId="0" fontId="2" fillId="0" borderId="0" xfId="11" applyAlignment="1">
      <alignment vertical="top"/>
    </xf>
    <xf numFmtId="0" fontId="14" fillId="0" borderId="0" xfId="11" applyFont="1"/>
    <xf numFmtId="49" fontId="14" fillId="0" borderId="0" xfId="11" applyNumberFormat="1" applyFont="1"/>
    <xf numFmtId="0" fontId="11" fillId="0" borderId="0" xfId="11" applyFont="1"/>
    <xf numFmtId="0" fontId="4" fillId="0" borderId="0" xfId="11" applyFont="1" applyFill="1"/>
    <xf numFmtId="0" fontId="4" fillId="0" borderId="4" xfId="11" applyFont="1" applyFill="1" applyBorder="1" applyAlignment="1">
      <alignment horizontal="left" vertical="top"/>
    </xf>
    <xf numFmtId="49" fontId="4" fillId="0" borderId="4" xfId="11" applyNumberFormat="1" applyFont="1" applyFill="1" applyBorder="1" applyAlignment="1">
      <alignment horizontal="left" vertical="top"/>
    </xf>
    <xf numFmtId="0" fontId="2" fillId="0" borderId="3" xfId="11" applyFont="1" applyFill="1" applyBorder="1" applyAlignment="1">
      <alignment horizontal="left" vertical="top"/>
    </xf>
    <xf numFmtId="3" fontId="2" fillId="0" borderId="3" xfId="12" applyNumberFormat="1" applyFont="1" applyFill="1" applyBorder="1" applyAlignment="1">
      <alignment horizontal="right" vertical="top"/>
    </xf>
    <xf numFmtId="3" fontId="5" fillId="0" borderId="3" xfId="12" applyNumberFormat="1" applyFont="1" applyFill="1" applyBorder="1" applyAlignment="1">
      <alignment horizontal="right" vertical="top"/>
    </xf>
    <xf numFmtId="3" fontId="5" fillId="0" borderId="6" xfId="11" applyNumberFormat="1" applyFont="1" applyFill="1" applyBorder="1" applyAlignment="1">
      <alignment horizontal="right" vertical="top" wrapText="1"/>
    </xf>
    <xf numFmtId="3" fontId="2" fillId="0" borderId="3" xfId="11" applyNumberFormat="1" applyFont="1" applyFill="1" applyBorder="1" applyAlignment="1">
      <alignment horizontal="right" vertical="top" wrapText="1"/>
    </xf>
    <xf numFmtId="3" fontId="5" fillId="0" borderId="3" xfId="11" applyNumberFormat="1" applyFont="1" applyFill="1" applyBorder="1" applyAlignment="1">
      <alignment horizontal="right" vertical="top" wrapText="1"/>
    </xf>
    <xf numFmtId="0" fontId="14" fillId="0" borderId="3" xfId="0" applyFont="1" applyFill="1" applyBorder="1" applyAlignment="1">
      <alignment horizontal="right" vertical="top"/>
    </xf>
    <xf numFmtId="3" fontId="4" fillId="0" borderId="3" xfId="11" applyNumberFormat="1" applyFont="1" applyFill="1" applyBorder="1" applyAlignment="1">
      <alignment horizontal="right" vertical="top"/>
    </xf>
    <xf numFmtId="3" fontId="7" fillId="0" borderId="3" xfId="11" applyNumberFormat="1" applyFont="1" applyFill="1" applyBorder="1" applyAlignment="1">
      <alignment horizontal="right" vertical="top"/>
    </xf>
    <xf numFmtId="49" fontId="28" fillId="0" borderId="8" xfId="11" applyNumberFormat="1" applyFont="1" applyFill="1" applyBorder="1" applyAlignment="1">
      <alignment horizontal="left" vertical="top"/>
    </xf>
    <xf numFmtId="0" fontId="7" fillId="0" borderId="7" xfId="11" applyFont="1" applyFill="1" applyBorder="1" applyAlignment="1">
      <alignment horizontal="left" vertical="top"/>
    </xf>
    <xf numFmtId="3" fontId="2" fillId="0" borderId="3" xfId="6" applyNumberFormat="1" applyFont="1" applyFill="1" applyBorder="1" applyAlignment="1">
      <alignment horizontal="right" vertical="top"/>
    </xf>
    <xf numFmtId="49" fontId="18" fillId="0" borderId="0" xfId="7" applyNumberFormat="1" applyAlignment="1">
      <alignment vertical="top" wrapText="1"/>
    </xf>
    <xf numFmtId="0" fontId="18" fillId="0" borderId="0" xfId="7" applyAlignment="1">
      <alignment vertical="top" wrapText="1"/>
    </xf>
    <xf numFmtId="49" fontId="18" fillId="0" borderId="0" xfId="7" applyNumberFormat="1" applyFont="1" applyAlignment="1">
      <alignment vertical="top"/>
    </xf>
    <xf numFmtId="0" fontId="19" fillId="5" borderId="9" xfId="15" applyBorder="1" applyAlignment="1">
      <alignment horizontal="center"/>
    </xf>
    <xf numFmtId="0" fontId="19" fillId="5" borderId="9" xfId="15" applyFont="1" applyBorder="1" applyAlignment="1">
      <alignment horizontal="center"/>
    </xf>
    <xf numFmtId="0" fontId="7" fillId="0" borderId="4" xfId="11" applyFont="1" applyFill="1" applyBorder="1" applyAlignment="1">
      <alignment horizontal="left" vertical="top"/>
    </xf>
    <xf numFmtId="49" fontId="7" fillId="0" borderId="4" xfId="11" applyNumberFormat="1" applyFont="1" applyFill="1" applyBorder="1" applyAlignment="1">
      <alignment horizontal="left" vertical="top"/>
    </xf>
    <xf numFmtId="49" fontId="19" fillId="5" borderId="9" xfId="15" applyNumberFormat="1" applyBorder="1" applyAlignment="1">
      <alignment horizontal="center"/>
    </xf>
    <xf numFmtId="0" fontId="19" fillId="5" borderId="9" xfId="15" applyBorder="1" applyAlignment="1">
      <alignment horizontal="left"/>
    </xf>
    <xf numFmtId="0" fontId="19" fillId="5" borderId="9" xfId="15" applyFont="1" applyBorder="1" applyAlignment="1">
      <alignment horizontal="left"/>
    </xf>
    <xf numFmtId="49" fontId="19" fillId="5" borderId="9" xfId="15" applyNumberFormat="1" applyFont="1" applyBorder="1" applyAlignment="1">
      <alignment horizontal="center" wrapText="1"/>
    </xf>
    <xf numFmtId="49" fontId="4" fillId="0" borderId="3" xfId="0" applyNumberFormat="1" applyFont="1" applyFill="1" applyBorder="1" applyAlignment="1">
      <alignment horizontal="left" vertical="top" wrapText="1"/>
    </xf>
    <xf numFmtId="0" fontId="12" fillId="0" borderId="0" xfId="11" applyFont="1" applyFill="1" applyAlignment="1">
      <alignment vertical="top"/>
    </xf>
    <xf numFmtId="0" fontId="4" fillId="0" borderId="0" xfId="11" applyFont="1" applyFill="1" applyAlignment="1">
      <alignment vertical="top"/>
    </xf>
    <xf numFmtId="0" fontId="2" fillId="0" borderId="3" xfId="0" applyFont="1" applyFill="1" applyBorder="1" applyAlignment="1">
      <alignment horizontal="right" vertical="top"/>
    </xf>
    <xf numFmtId="169" fontId="2" fillId="0" borderId="3" xfId="12" applyNumberFormat="1" applyFont="1" applyFill="1" applyBorder="1" applyAlignment="1">
      <alignment horizontal="right" vertical="top" wrapText="1"/>
    </xf>
    <xf numFmtId="3" fontId="2" fillId="0" borderId="3" xfId="11" applyNumberFormat="1" applyFont="1" applyFill="1" applyBorder="1" applyAlignment="1">
      <alignment horizontal="right" vertical="top"/>
    </xf>
    <xf numFmtId="169" fontId="5" fillId="0" borderId="3" xfId="12" applyNumberFormat="1" applyFont="1" applyFill="1" applyBorder="1" applyAlignment="1">
      <alignment horizontal="right" vertical="top" wrapText="1"/>
    </xf>
    <xf numFmtId="0" fontId="33" fillId="0" borderId="0" xfId="11" applyFont="1" applyFill="1" applyBorder="1" applyAlignment="1"/>
    <xf numFmtId="3" fontId="5" fillId="0" borderId="3" xfId="11" applyNumberFormat="1" applyFont="1" applyFill="1" applyBorder="1" applyAlignment="1">
      <alignment horizontal="right" vertical="top"/>
    </xf>
    <xf numFmtId="3" fontId="5" fillId="0" borderId="6" xfId="11" applyNumberFormat="1" applyFont="1" applyFill="1" applyBorder="1" applyAlignment="1">
      <alignment horizontal="right" vertical="top"/>
    </xf>
    <xf numFmtId="0" fontId="20" fillId="0" borderId="0" xfId="23">
      <alignment horizontal="left" vertical="top"/>
    </xf>
    <xf numFmtId="0" fontId="14" fillId="0" borderId="0" xfId="16">
      <alignment horizontal="left" vertical="top" wrapText="1"/>
    </xf>
    <xf numFmtId="0" fontId="21" fillId="0" borderId="0" xfId="24">
      <alignment horizontal="left" vertical="top"/>
    </xf>
    <xf numFmtId="0" fontId="4" fillId="0" borderId="0" xfId="11" applyFont="1" applyFill="1" applyBorder="1" applyAlignment="1">
      <alignment vertical="top"/>
    </xf>
    <xf numFmtId="0" fontId="19" fillId="5" borderId="9" xfId="15" applyFont="1" applyBorder="1" applyAlignment="1">
      <alignment horizontal="center" wrapText="1"/>
    </xf>
    <xf numFmtId="3" fontId="4" fillId="0" borderId="3" xfId="6" applyNumberFormat="1" applyFont="1" applyFill="1" applyBorder="1" applyAlignment="1">
      <alignment horizontal="right" vertical="top"/>
    </xf>
    <xf numFmtId="3" fontId="5" fillId="0" borderId="3" xfId="6" applyNumberFormat="1" applyFont="1" applyFill="1" applyBorder="1" applyAlignment="1">
      <alignment horizontal="right" vertical="top"/>
    </xf>
    <xf numFmtId="3" fontId="7" fillId="0" borderId="3" xfId="6" applyNumberFormat="1" applyFont="1" applyFill="1" applyBorder="1" applyAlignment="1">
      <alignment horizontal="right" vertical="top"/>
    </xf>
    <xf numFmtId="3" fontId="0" fillId="0" borderId="3" xfId="6" applyNumberFormat="1" applyFont="1" applyFill="1" applyBorder="1" applyAlignment="1">
      <alignment horizontal="right" vertical="top"/>
    </xf>
    <xf numFmtId="0" fontId="2" fillId="0" borderId="0" xfId="11" applyFill="1"/>
    <xf numFmtId="49" fontId="7" fillId="0" borderId="7" xfId="11" applyNumberFormat="1" applyFont="1" applyFill="1" applyBorder="1" applyAlignment="1">
      <alignment horizontal="left" vertical="top"/>
    </xf>
    <xf numFmtId="0" fontId="5" fillId="0" borderId="3" xfId="11" applyFont="1" applyFill="1" applyBorder="1" applyAlignment="1">
      <alignment horizontal="left" vertical="top"/>
    </xf>
    <xf numFmtId="49" fontId="7" fillId="0" borderId="3" xfId="0" applyNumberFormat="1" applyFont="1" applyFill="1" applyBorder="1" applyAlignment="1">
      <alignment horizontal="left" vertical="top" wrapText="1"/>
    </xf>
    <xf numFmtId="0" fontId="5" fillId="0" borderId="4" xfId="6" applyFont="1" applyFill="1" applyBorder="1" applyAlignment="1">
      <alignment horizontal="left" vertical="top"/>
    </xf>
    <xf numFmtId="3" fontId="4" fillId="0" borderId="6" xfId="6" applyNumberFormat="1" applyFont="1" applyFill="1" applyBorder="1" applyAlignment="1">
      <alignment horizontal="right" vertical="top"/>
    </xf>
    <xf numFmtId="0" fontId="7" fillId="0" borderId="4" xfId="6" applyFont="1" applyFill="1" applyBorder="1" applyAlignment="1">
      <alignment horizontal="left" vertical="top"/>
    </xf>
    <xf numFmtId="3" fontId="7" fillId="0" borderId="6" xfId="6" applyNumberFormat="1" applyFont="1" applyFill="1" applyBorder="1" applyAlignment="1">
      <alignment horizontal="right" vertical="top"/>
    </xf>
    <xf numFmtId="3" fontId="7" fillId="0" borderId="4" xfId="11" applyNumberFormat="1" applyFont="1" applyFill="1" applyBorder="1" applyAlignment="1">
      <alignment vertical="top" wrapText="1"/>
    </xf>
    <xf numFmtId="3" fontId="5" fillId="0" borderId="4" xfId="11" applyNumberFormat="1" applyFont="1" applyFill="1" applyBorder="1" applyAlignment="1">
      <alignment vertical="top" wrapText="1"/>
    </xf>
    <xf numFmtId="3" fontId="5" fillId="0" borderId="4" xfId="11" applyNumberFormat="1" applyFont="1" applyFill="1" applyBorder="1" applyAlignment="1">
      <alignment horizontal="left" vertical="top" wrapText="1"/>
    </xf>
    <xf numFmtId="0" fontId="19" fillId="2" borderId="12" xfId="11" applyFont="1" applyFill="1" applyBorder="1" applyAlignment="1">
      <alignment wrapText="1"/>
    </xf>
    <xf numFmtId="0" fontId="19" fillId="2" borderId="13" xfId="11" applyFont="1" applyFill="1" applyBorder="1" applyAlignment="1">
      <alignment horizontal="left" wrapText="1"/>
    </xf>
    <xf numFmtId="0" fontId="19" fillId="5" borderId="10" xfId="11" applyFont="1" applyFill="1" applyBorder="1" applyAlignment="1">
      <alignment horizontal="center" wrapText="1"/>
    </xf>
    <xf numFmtId="0" fontId="19" fillId="2" borderId="10" xfId="11" applyFont="1" applyFill="1" applyBorder="1" applyAlignment="1">
      <alignment horizontal="center" wrapText="1"/>
    </xf>
    <xf numFmtId="0" fontId="19" fillId="2" borderId="10" xfId="11" applyFont="1" applyFill="1" applyBorder="1" applyAlignment="1">
      <alignment horizontal="center"/>
    </xf>
    <xf numFmtId="0" fontId="5" fillId="0" borderId="4" xfId="11" applyFont="1" applyFill="1" applyBorder="1" applyAlignment="1">
      <alignment vertical="top" wrapText="1"/>
    </xf>
    <xf numFmtId="49" fontId="5" fillId="0" borderId="4" xfId="11" applyNumberFormat="1" applyFont="1" applyFill="1" applyBorder="1" applyAlignment="1">
      <alignment vertical="top" wrapText="1"/>
    </xf>
    <xf numFmtId="0" fontId="5" fillId="0" borderId="4" xfId="11" applyFont="1" applyFill="1" applyBorder="1" applyAlignment="1">
      <alignment horizontal="left" vertical="top"/>
    </xf>
    <xf numFmtId="0" fontId="28" fillId="0" borderId="8" xfId="11" applyFont="1" applyFill="1" applyBorder="1" applyAlignment="1">
      <alignment horizontal="left" vertical="top"/>
    </xf>
    <xf numFmtId="0" fontId="5" fillId="0" borderId="7" xfId="11" applyFont="1" applyFill="1" applyBorder="1" applyAlignment="1">
      <alignment horizontal="left" vertical="top"/>
    </xf>
    <xf numFmtId="0" fontId="19" fillId="0" borderId="8" xfId="11" applyFont="1" applyFill="1" applyBorder="1" applyAlignment="1">
      <alignment horizontal="left" vertical="top"/>
    </xf>
    <xf numFmtId="0" fontId="5" fillId="0" borderId="7"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12" fillId="0" borderId="0" xfId="11" applyFont="1" applyFill="1" applyBorder="1" applyAlignment="1"/>
    <xf numFmtId="0" fontId="23" fillId="0" borderId="0" xfId="11" applyFont="1" applyFill="1" applyAlignment="1">
      <alignment vertical="top"/>
    </xf>
    <xf numFmtId="0" fontId="20" fillId="0" borderId="0" xfId="23" applyBorder="1">
      <alignment horizontal="left" vertical="top"/>
    </xf>
    <xf numFmtId="0" fontId="15" fillId="0" borderId="0" xfId="11" applyFont="1" applyBorder="1"/>
    <xf numFmtId="0" fontId="18" fillId="0" borderId="0" xfId="7" applyFill="1" applyBorder="1" applyAlignment="1">
      <alignment horizontal="left" vertical="top" wrapText="1"/>
    </xf>
    <xf numFmtId="0" fontId="2" fillId="0" borderId="0" xfId="11" applyBorder="1"/>
    <xf numFmtId="0" fontId="26" fillId="4" borderId="0" xfId="11" applyFont="1" applyFill="1" applyBorder="1" applyAlignment="1">
      <alignment vertical="center"/>
    </xf>
    <xf numFmtId="0" fontId="13" fillId="4" borderId="0" xfId="11" applyFont="1" applyFill="1" applyBorder="1" applyAlignment="1">
      <alignment vertical="center"/>
    </xf>
    <xf numFmtId="0" fontId="2" fillId="0" borderId="0" xfId="11" applyBorder="1" applyAlignment="1">
      <alignment vertical="center"/>
    </xf>
    <xf numFmtId="49" fontId="18" fillId="4" borderId="0" xfId="14" applyFill="1" applyBorder="1" applyAlignment="1" applyProtection="1">
      <alignment vertical="center"/>
    </xf>
    <xf numFmtId="49" fontId="25" fillId="4" borderId="0" xfId="14" applyFont="1" applyFill="1" applyBorder="1" applyAlignment="1" applyProtection="1">
      <alignment vertical="center"/>
    </xf>
    <xf numFmtId="0" fontId="2" fillId="0" borderId="0" xfId="0" applyFont="1" applyBorder="1" applyAlignment="1">
      <alignment horizontal="left"/>
    </xf>
    <xf numFmtId="0" fontId="2" fillId="0" borderId="0" xfId="0" applyFont="1" applyBorder="1"/>
    <xf numFmtId="0" fontId="0" fillId="0" borderId="0" xfId="0" applyBorder="1" applyAlignment="1">
      <alignment vertical="top"/>
    </xf>
    <xf numFmtId="0" fontId="0" fillId="0" borderId="0" xfId="0" applyFill="1" applyBorder="1"/>
    <xf numFmtId="0" fontId="16" fillId="0" borderId="0" xfId="6" applyFont="1" applyBorder="1" applyAlignment="1"/>
    <xf numFmtId="0" fontId="8" fillId="0" borderId="0" xfId="6" applyFont="1" applyBorder="1" applyAlignment="1"/>
    <xf numFmtId="0" fontId="0" fillId="0" borderId="0" xfId="0" applyBorder="1"/>
    <xf numFmtId="0" fontId="19" fillId="5" borderId="1" xfId="15" applyFont="1" applyBorder="1" applyAlignment="1">
      <alignment horizontal="left" wrapText="1"/>
    </xf>
    <xf numFmtId="0" fontId="19" fillId="5" borderId="10" xfId="15" applyFont="1" applyBorder="1" applyAlignment="1">
      <alignment horizontal="center" wrapText="1"/>
    </xf>
    <xf numFmtId="0" fontId="0" fillId="0" borderId="0" xfId="0" applyBorder="1" applyAlignment="1"/>
    <xf numFmtId="0" fontId="0" fillId="0" borderId="0" xfId="0" applyFill="1" applyBorder="1" applyAlignment="1"/>
    <xf numFmtId="0" fontId="24" fillId="0" borderId="0" xfId="0" applyFont="1" applyFill="1" applyBorder="1" applyAlignment="1"/>
    <xf numFmtId="0" fontId="16" fillId="0" borderId="0" xfId="11" applyFont="1" applyBorder="1" applyAlignment="1"/>
    <xf numFmtId="0" fontId="8" fillId="0" borderId="0" xfId="11" applyFont="1" applyBorder="1" applyAlignment="1"/>
    <xf numFmtId="0" fontId="27" fillId="0" borderId="0" xfId="0" applyFont="1" applyBorder="1" applyAlignment="1"/>
    <xf numFmtId="0" fontId="12"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xf numFmtId="0" fontId="12" fillId="0" borderId="0" xfId="11" applyFont="1" applyFill="1" applyBorder="1" applyAlignment="1">
      <alignment vertical="top"/>
    </xf>
    <xf numFmtId="0" fontId="10" fillId="0" borderId="0" xfId="11" applyFont="1" applyFill="1" applyBorder="1" applyAlignment="1"/>
    <xf numFmtId="3" fontId="4" fillId="0" borderId="3" xfId="12" applyNumberFormat="1" applyFont="1" applyFill="1" applyBorder="1" applyAlignment="1">
      <alignment horizontal="right" vertical="top"/>
    </xf>
    <xf numFmtId="3" fontId="7" fillId="0" borderId="3" xfId="12" applyNumberFormat="1" applyFont="1" applyFill="1" applyBorder="1" applyAlignment="1">
      <alignment horizontal="right" vertical="top"/>
    </xf>
    <xf numFmtId="3" fontId="19" fillId="5" borderId="1" xfId="15" applyNumberFormat="1" applyBorder="1" applyAlignment="1">
      <alignment horizontal="left"/>
    </xf>
    <xf numFmtId="0" fontId="6" fillId="0" borderId="0" xfId="11" applyFont="1" applyBorder="1" applyAlignment="1"/>
    <xf numFmtId="0" fontId="2" fillId="0" borderId="0" xfId="11" applyBorder="1" applyAlignment="1"/>
    <xf numFmtId="0" fontId="4" fillId="0" borderId="0" xfId="0" applyFont="1" applyFill="1" applyBorder="1" applyAlignment="1"/>
    <xf numFmtId="0" fontId="12" fillId="0" borderId="0" xfId="11" applyFont="1" applyBorder="1" applyAlignment="1">
      <alignment vertical="top"/>
    </xf>
    <xf numFmtId="0" fontId="10" fillId="0" borderId="0" xfId="11" applyFont="1" applyBorder="1" applyAlignment="1"/>
    <xf numFmtId="0" fontId="19" fillId="5" borderId="10" xfId="15" applyBorder="1" applyAlignment="1">
      <alignment horizontal="center"/>
    </xf>
    <xf numFmtId="0" fontId="4" fillId="0" borderId="0" xfId="11" applyFont="1" applyFill="1" applyBorder="1"/>
    <xf numFmtId="0" fontId="12" fillId="0" borderId="0" xfId="0" applyFont="1" applyFill="1" applyBorder="1" applyAlignment="1">
      <alignment vertical="center"/>
    </xf>
    <xf numFmtId="0" fontId="23" fillId="0" borderId="0" xfId="0" applyFont="1" applyBorder="1" applyAlignment="1"/>
    <xf numFmtId="0" fontId="16" fillId="0" borderId="0" xfId="0" applyFont="1" applyBorder="1" applyAlignment="1">
      <alignment vertical="top"/>
    </xf>
    <xf numFmtId="0" fontId="4" fillId="0" borderId="0" xfId="0" applyFont="1" applyBorder="1" applyAlignment="1"/>
    <xf numFmtId="0" fontId="19" fillId="5" borderId="1" xfId="15" applyBorder="1" applyAlignment="1">
      <alignment horizontal="left"/>
    </xf>
    <xf numFmtId="0" fontId="12" fillId="0" borderId="0" xfId="11" applyFont="1" applyFill="1" applyBorder="1" applyAlignment="1">
      <alignment horizontal="left"/>
    </xf>
    <xf numFmtId="0" fontId="12" fillId="0" borderId="0" xfId="7" applyFont="1" applyBorder="1"/>
    <xf numFmtId="0" fontId="12" fillId="0" borderId="0" xfId="7" applyFont="1" applyBorder="1" applyAlignment="1"/>
    <xf numFmtId="0" fontId="12" fillId="0" borderId="0" xfId="11" applyFont="1" applyBorder="1" applyAlignment="1"/>
    <xf numFmtId="0" fontId="6" fillId="0" borderId="0" xfId="0" applyFont="1" applyBorder="1" applyAlignment="1"/>
    <xf numFmtId="0" fontId="23" fillId="0" borderId="0" xfId="11" applyFont="1" applyBorder="1" applyAlignment="1"/>
    <xf numFmtId="0" fontId="6" fillId="0" borderId="0" xfId="11" applyFont="1" applyBorder="1"/>
    <xf numFmtId="0" fontId="12" fillId="0" borderId="0" xfId="0" applyFont="1" applyBorder="1"/>
    <xf numFmtId="0" fontId="4" fillId="0" borderId="0" xfId="0" applyFont="1" applyBorder="1"/>
    <xf numFmtId="0" fontId="23" fillId="0" borderId="0" xfId="11" applyFont="1" applyBorder="1" applyAlignment="1">
      <alignment horizontal="left"/>
    </xf>
    <xf numFmtId="0" fontId="6" fillId="0" borderId="0" xfId="11" applyFont="1" applyBorder="1" applyAlignment="1">
      <alignment horizontal="left"/>
    </xf>
    <xf numFmtId="0" fontId="23" fillId="0" borderId="0" xfId="11" applyFont="1" applyBorder="1" applyAlignment="1">
      <alignment horizontal="left" vertical="top"/>
    </xf>
    <xf numFmtId="0" fontId="12" fillId="0" borderId="0" xfId="11" applyFont="1" applyBorder="1" applyAlignment="1">
      <alignment horizontal="left" vertical="top"/>
    </xf>
    <xf numFmtId="0" fontId="0" fillId="0" borderId="0" xfId="0" applyBorder="1" applyAlignment="1">
      <alignment horizontal="left"/>
    </xf>
    <xf numFmtId="169" fontId="5" fillId="0" borderId="6" xfId="12" applyNumberFormat="1" applyFont="1" applyFill="1" applyBorder="1" applyAlignment="1">
      <alignment horizontal="right" vertical="top" wrapText="1"/>
    </xf>
    <xf numFmtId="0" fontId="2" fillId="0" borderId="0" xfId="0" applyFont="1" applyFill="1" applyBorder="1" applyAlignment="1">
      <alignment vertical="center"/>
    </xf>
    <xf numFmtId="0" fontId="23" fillId="0" borderId="0" xfId="0" applyFont="1" applyBorder="1"/>
    <xf numFmtId="0" fontId="19" fillId="5" borderId="1" xfId="15" applyFont="1" applyBorder="1" applyAlignment="1">
      <alignment horizontal="left"/>
    </xf>
    <xf numFmtId="49" fontId="19" fillId="5" borderId="10" xfId="15" applyNumberFormat="1" applyFont="1" applyBorder="1" applyAlignment="1">
      <alignment horizontal="center" wrapText="1"/>
    </xf>
    <xf numFmtId="0" fontId="28" fillId="0" borderId="0" xfId="0" applyFont="1" applyBorder="1"/>
    <xf numFmtId="0" fontId="2" fillId="0" borderId="0" xfId="0" applyFont="1" applyFill="1" applyBorder="1"/>
    <xf numFmtId="49" fontId="18" fillId="0" borderId="0" xfId="7" applyNumberFormat="1" applyBorder="1" applyAlignment="1">
      <alignment vertical="top"/>
    </xf>
    <xf numFmtId="0" fontId="18" fillId="0" borderId="0" xfId="7" applyBorder="1" applyAlignment="1">
      <alignment horizontal="left"/>
    </xf>
    <xf numFmtId="0" fontId="28" fillId="0" borderId="0" xfId="0" applyFont="1" applyFill="1" applyBorder="1" applyAlignment="1"/>
    <xf numFmtId="3" fontId="2" fillId="0" borderId="3" xfId="11" applyNumberFormat="1" applyFont="1" applyFill="1" applyBorder="1" applyAlignment="1">
      <alignment horizontal="right"/>
    </xf>
    <xf numFmtId="3" fontId="0" fillId="0" borderId="3" xfId="11" applyNumberFormat="1" applyFont="1" applyFill="1" applyBorder="1" applyAlignment="1">
      <alignment horizontal="right"/>
    </xf>
    <xf numFmtId="3" fontId="5" fillId="0" borderId="6" xfId="11" applyNumberFormat="1" applyFont="1" applyFill="1" applyBorder="1" applyAlignment="1">
      <alignment horizontal="right"/>
    </xf>
    <xf numFmtId="0" fontId="2" fillId="0" borderId="0" xfId="11" applyFill="1" applyBorder="1" applyAlignment="1">
      <alignment vertical="top"/>
    </xf>
    <xf numFmtId="3" fontId="2" fillId="0" borderId="5" xfId="11" applyNumberFormat="1" applyFont="1" applyFill="1" applyBorder="1" applyAlignment="1">
      <alignment horizontal="right" vertical="top"/>
    </xf>
    <xf numFmtId="3" fontId="4" fillId="0" borderId="3" xfId="11" applyNumberFormat="1" applyFont="1" applyFill="1" applyBorder="1" applyAlignment="1">
      <alignment horizontal="right" vertical="top" wrapText="1"/>
    </xf>
    <xf numFmtId="3" fontId="7" fillId="0" borderId="6" xfId="11" applyNumberFormat="1" applyFont="1" applyFill="1" applyBorder="1" applyAlignment="1">
      <alignment horizontal="right" vertical="top" wrapText="1"/>
    </xf>
    <xf numFmtId="3" fontId="7"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wrapText="1"/>
    </xf>
    <xf numFmtId="3" fontId="0" fillId="0" borderId="3" xfId="11" applyNumberFormat="1" applyFont="1" applyFill="1" applyBorder="1" applyAlignment="1">
      <alignment horizontal="right" vertical="top"/>
    </xf>
    <xf numFmtId="0" fontId="14" fillId="0" borderId="3" xfId="0" applyFont="1" applyFill="1" applyBorder="1" applyAlignment="1">
      <alignment vertical="center" wrapText="1"/>
    </xf>
    <xf numFmtId="0" fontId="4" fillId="0" borderId="3" xfId="0" applyFont="1" applyFill="1" applyBorder="1" applyAlignment="1">
      <alignment vertical="center" wrapText="1"/>
    </xf>
    <xf numFmtId="3" fontId="14" fillId="0" borderId="3" xfId="0" applyNumberFormat="1" applyFont="1" applyFill="1" applyBorder="1" applyAlignment="1">
      <alignment vertical="center" wrapText="1"/>
    </xf>
    <xf numFmtId="3" fontId="4" fillId="0" borderId="3" xfId="0" applyNumberFormat="1" applyFont="1" applyFill="1" applyBorder="1" applyAlignment="1">
      <alignment vertical="center" wrapText="1"/>
    </xf>
    <xf numFmtId="3" fontId="2" fillId="0" borderId="3" xfId="0" applyNumberFormat="1" applyFont="1" applyFill="1" applyBorder="1" applyAlignment="1">
      <alignment vertical="center"/>
    </xf>
    <xf numFmtId="3" fontId="4" fillId="0" borderId="3" xfId="0" applyNumberFormat="1" applyFont="1" applyFill="1" applyBorder="1" applyAlignment="1">
      <alignment vertical="center"/>
    </xf>
    <xf numFmtId="0" fontId="4" fillId="6" borderId="0" xfId="11" applyFont="1" applyFill="1" applyAlignment="1">
      <alignment vertical="top"/>
    </xf>
    <xf numFmtId="0" fontId="20" fillId="0" borderId="0" xfId="23" applyFont="1" applyAlignment="1">
      <alignment horizontal="left" vertical="top" wrapText="1"/>
    </xf>
    <xf numFmtId="0" fontId="18" fillId="0" borderId="0" xfId="7" applyAlignment="1">
      <alignment vertical="top"/>
    </xf>
    <xf numFmtId="0" fontId="18" fillId="0" borderId="0" xfId="7" applyFill="1" applyBorder="1" applyAlignment="1">
      <alignment vertical="top"/>
    </xf>
    <xf numFmtId="0" fontId="18" fillId="0" borderId="0" xfId="7" applyFill="1" applyBorder="1"/>
    <xf numFmtId="0" fontId="18" fillId="0" borderId="0" xfId="7" applyBorder="1" applyAlignment="1">
      <alignment vertical="top"/>
    </xf>
    <xf numFmtId="0" fontId="18" fillId="0" borderId="0" xfId="7" applyBorder="1"/>
    <xf numFmtId="0" fontId="4" fillId="6" borderId="0" xfId="0" applyFont="1" applyFill="1" applyBorder="1" applyAlignment="1">
      <alignment vertical="top"/>
    </xf>
    <xf numFmtId="0" fontId="4" fillId="6" borderId="0" xfId="0" applyFont="1" applyFill="1" applyBorder="1" applyAlignment="1"/>
    <xf numFmtId="0" fontId="4" fillId="6" borderId="0" xfId="0" applyFont="1" applyFill="1" applyBorder="1"/>
    <xf numFmtId="0" fontId="10" fillId="0" borderId="0" xfId="20" applyFont="1" applyFill="1" applyBorder="1">
      <alignment horizontal="left" vertical="top"/>
    </xf>
    <xf numFmtId="0" fontId="28" fillId="0" borderId="0" xfId="0" applyFont="1" applyBorder="1" applyAlignment="1">
      <alignment vertical="top"/>
    </xf>
    <xf numFmtId="0" fontId="23" fillId="0" borderId="0" xfId="6" applyFont="1" applyBorder="1" applyAlignment="1"/>
    <xf numFmtId="168" fontId="10" fillId="4" borderId="0" xfId="6" applyNumberFormat="1" applyFont="1" applyFill="1" applyBorder="1" applyAlignment="1">
      <alignment horizontal="center" vertical="center"/>
    </xf>
    <xf numFmtId="0" fontId="10" fillId="0" borderId="0" xfId="6" applyFont="1" applyBorder="1" applyAlignment="1"/>
    <xf numFmtId="168" fontId="38" fillId="4" borderId="0" xfId="6" applyNumberFormat="1" applyFont="1" applyFill="1" applyBorder="1" applyAlignment="1">
      <alignment horizontal="center" vertical="center"/>
    </xf>
    <xf numFmtId="0" fontId="10" fillId="0" borderId="0" xfId="0" applyFont="1" applyBorder="1"/>
    <xf numFmtId="0" fontId="12" fillId="0" borderId="0" xfId="6" applyFont="1" applyBorder="1" applyAlignment="1"/>
    <xf numFmtId="168" fontId="10" fillId="4" borderId="0" xfId="6" applyNumberFormat="1" applyFont="1" applyFill="1" applyBorder="1" applyAlignment="1">
      <alignment horizontal="center"/>
    </xf>
    <xf numFmtId="168" fontId="38" fillId="4" borderId="0" xfId="6" applyNumberFormat="1" applyFont="1" applyFill="1" applyBorder="1" applyAlignment="1">
      <alignment horizontal="center"/>
    </xf>
    <xf numFmtId="0" fontId="10" fillId="0" borderId="0" xfId="0" applyFont="1" applyBorder="1" applyAlignment="1"/>
    <xf numFmtId="168" fontId="8" fillId="4" borderId="0" xfId="6" applyNumberFormat="1" applyFont="1" applyFill="1" applyBorder="1" applyAlignment="1">
      <alignment horizontal="center"/>
    </xf>
    <xf numFmtId="168" fontId="9" fillId="4" borderId="0" xfId="6" applyNumberFormat="1" applyFont="1" applyFill="1" applyBorder="1" applyAlignment="1">
      <alignment horizontal="center"/>
    </xf>
    <xf numFmtId="0" fontId="8" fillId="0" borderId="0" xfId="0" applyFont="1" applyBorder="1" applyAlignment="1"/>
    <xf numFmtId="0" fontId="32" fillId="0" borderId="0" xfId="7" applyFont="1" applyBorder="1" applyAlignment="1"/>
    <xf numFmtId="168" fontId="17" fillId="0" borderId="0" xfId="7" applyNumberFormat="1" applyFont="1" applyFill="1" applyBorder="1" applyAlignment="1">
      <alignment horizontal="center"/>
    </xf>
    <xf numFmtId="168" fontId="8" fillId="0" borderId="0" xfId="6" applyNumberFormat="1" applyFont="1" applyFill="1" applyBorder="1" applyAlignment="1">
      <alignment horizontal="center"/>
    </xf>
    <xf numFmtId="0" fontId="4" fillId="6" borderId="0" xfId="0" applyFont="1" applyFill="1" applyBorder="1" applyAlignment="1">
      <alignment horizontal="left" vertical="top"/>
    </xf>
    <xf numFmtId="0" fontId="12" fillId="0" borderId="0" xfId="11" applyFont="1" applyFill="1" applyBorder="1" applyAlignment="1">
      <alignment horizontal="left" vertical="top" wrapText="1"/>
    </xf>
    <xf numFmtId="3" fontId="10" fillId="0" borderId="0" xfId="20" applyNumberFormat="1" applyFont="1" applyFill="1" applyBorder="1">
      <alignment horizontal="left" vertical="top"/>
    </xf>
    <xf numFmtId="0" fontId="10" fillId="0" borderId="0" xfId="20" applyFont="1" applyBorder="1">
      <alignment horizontal="left" vertical="top"/>
    </xf>
    <xf numFmtId="3" fontId="19" fillId="5" borderId="1" xfId="15" applyNumberFormat="1" applyFont="1" applyBorder="1" applyAlignment="1">
      <alignment horizontal="left"/>
    </xf>
    <xf numFmtId="3" fontId="19" fillId="5" borderId="9" xfId="15" applyNumberFormat="1" applyFont="1" applyBorder="1" applyAlignment="1">
      <alignment horizontal="center"/>
    </xf>
    <xf numFmtId="3" fontId="19" fillId="5" borderId="10" xfId="15" applyNumberFormat="1" applyFont="1" applyBorder="1" applyAlignment="1">
      <alignment horizontal="center"/>
    </xf>
    <xf numFmtId="0" fontId="28" fillId="0" borderId="0" xfId="0" applyFont="1" applyBorder="1" applyAlignment="1"/>
    <xf numFmtId="0" fontId="12" fillId="0" borderId="0" xfId="0" applyFont="1" applyFill="1" applyBorder="1" applyAlignment="1"/>
    <xf numFmtId="0" fontId="27" fillId="0" borderId="0" xfId="0" applyFont="1" applyFill="1" applyBorder="1" applyAlignment="1"/>
    <xf numFmtId="0" fontId="12" fillId="0" borderId="0" xfId="0" applyFont="1" applyBorder="1" applyAlignment="1"/>
    <xf numFmtId="0" fontId="23" fillId="0" borderId="0" xfId="11" applyFont="1" applyFill="1" applyBorder="1" applyAlignment="1"/>
    <xf numFmtId="170" fontId="5" fillId="0" borderId="6" xfId="11" applyNumberFormat="1" applyFont="1" applyFill="1" applyBorder="1" applyAlignment="1">
      <alignment vertical="top"/>
    </xf>
    <xf numFmtId="170" fontId="5" fillId="0" borderId="6" xfId="13" applyNumberFormat="1" applyFont="1" applyFill="1" applyBorder="1" applyAlignment="1">
      <alignment vertical="top"/>
    </xf>
    <xf numFmtId="0" fontId="4" fillId="6" borderId="11" xfId="0" applyFont="1" applyFill="1" applyBorder="1" applyAlignment="1">
      <alignment vertical="top"/>
    </xf>
    <xf numFmtId="0" fontId="4" fillId="6" borderId="0" xfId="11" applyFont="1" applyFill="1" applyAlignment="1"/>
    <xf numFmtId="0" fontId="4" fillId="6" borderId="0" xfId="11" applyFont="1" applyFill="1"/>
    <xf numFmtId="0" fontId="10" fillId="0" borderId="0" xfId="20" applyFont="1" applyFill="1">
      <alignment horizontal="left" vertical="top"/>
    </xf>
    <xf numFmtId="0" fontId="10" fillId="0" borderId="0" xfId="20" applyFont="1">
      <alignment horizontal="left" vertical="top"/>
    </xf>
    <xf numFmtId="170" fontId="5" fillId="0" borderId="6" xfId="0" applyNumberFormat="1" applyFont="1" applyFill="1" applyBorder="1" applyAlignment="1">
      <alignment vertical="top"/>
    </xf>
    <xf numFmtId="170" fontId="7" fillId="0" borderId="6" xfId="11" applyNumberFormat="1" applyFont="1" applyFill="1" applyBorder="1" applyAlignment="1">
      <alignment horizontal="right" vertical="top"/>
    </xf>
    <xf numFmtId="170" fontId="5" fillId="0" borderId="3" xfId="0" applyNumberFormat="1" applyFont="1" applyFill="1" applyBorder="1" applyAlignment="1">
      <alignment vertical="top"/>
    </xf>
    <xf numFmtId="0" fontId="12" fillId="0" borderId="0" xfId="0" applyFont="1" applyFill="1" applyBorder="1" applyAlignment="1">
      <alignment wrapText="1"/>
    </xf>
    <xf numFmtId="0" fontId="4" fillId="0" borderId="0" xfId="11" applyFont="1" applyFill="1" applyBorder="1" applyAlignment="1"/>
    <xf numFmtId="0" fontId="8" fillId="0" borderId="0" xfId="20" applyBorder="1" applyAlignment="1">
      <alignment horizontal="left" vertical="top" wrapText="1"/>
    </xf>
    <xf numFmtId="0" fontId="4" fillId="0" borderId="0" xfId="11" applyFont="1" applyBorder="1"/>
    <xf numFmtId="0" fontId="12" fillId="0" borderId="0" xfId="11" applyFont="1" applyBorder="1"/>
    <xf numFmtId="0" fontId="12" fillId="0" borderId="0" xfId="0" applyFont="1" applyBorder="1" applyAlignment="1">
      <alignment wrapText="1"/>
    </xf>
    <xf numFmtId="0" fontId="4" fillId="0" borderId="6" xfId="0" applyFont="1" applyFill="1" applyBorder="1" applyAlignment="1">
      <alignment vertical="center" wrapText="1"/>
    </xf>
    <xf numFmtId="3" fontId="4" fillId="0" borderId="6" xfId="0" applyNumberFormat="1" applyFont="1" applyFill="1" applyBorder="1" applyAlignment="1">
      <alignment vertical="center" wrapText="1"/>
    </xf>
    <xf numFmtId="3" fontId="4" fillId="0" borderId="6" xfId="0" applyNumberFormat="1" applyFont="1" applyFill="1" applyBorder="1" applyAlignment="1">
      <alignment vertical="center"/>
    </xf>
    <xf numFmtId="170" fontId="4" fillId="0" borderId="6" xfId="12" applyNumberFormat="1" applyFont="1" applyFill="1" applyBorder="1" applyAlignment="1">
      <alignment horizontal="right" vertical="top"/>
    </xf>
    <xf numFmtId="170" fontId="7" fillId="0" borderId="6" xfId="12" applyNumberFormat="1" applyFont="1" applyFill="1" applyBorder="1" applyAlignment="1">
      <alignment horizontal="right" vertical="top"/>
    </xf>
    <xf numFmtId="170" fontId="22" fillId="0" borderId="3" xfId="0" applyNumberFormat="1" applyFont="1" applyFill="1" applyBorder="1" applyAlignment="1">
      <alignment vertical="center" wrapText="1"/>
    </xf>
    <xf numFmtId="170" fontId="7" fillId="0" borderId="3" xfId="0" applyNumberFormat="1" applyFont="1" applyFill="1" applyBorder="1" applyAlignment="1">
      <alignment vertical="center" wrapText="1"/>
    </xf>
    <xf numFmtId="170" fontId="7" fillId="0" borderId="3" xfId="12" applyNumberFormat="1" applyFont="1" applyFill="1" applyBorder="1" applyAlignment="1">
      <alignment horizontal="right" vertical="top"/>
    </xf>
    <xf numFmtId="170" fontId="5" fillId="0" borderId="3" xfId="0" applyNumberFormat="1" applyFont="1" applyFill="1" applyBorder="1" applyAlignment="1">
      <alignment vertical="center"/>
    </xf>
    <xf numFmtId="170" fontId="7" fillId="0" borderId="3" xfId="0" applyNumberFormat="1" applyFont="1" applyFill="1" applyBorder="1" applyAlignment="1">
      <alignment vertical="center"/>
    </xf>
    <xf numFmtId="170" fontId="7" fillId="0" borderId="3" xfId="1" applyNumberFormat="1" applyFont="1" applyFill="1" applyBorder="1" applyAlignment="1">
      <alignment vertical="center" wrapText="1"/>
    </xf>
    <xf numFmtId="170" fontId="7" fillId="0" borderId="3" xfId="1" applyNumberFormat="1" applyFont="1" applyFill="1" applyBorder="1" applyAlignment="1">
      <alignment vertical="center"/>
    </xf>
    <xf numFmtId="170" fontId="7" fillId="0" borderId="6" xfId="0" applyNumberFormat="1" applyFont="1" applyFill="1" applyBorder="1" applyAlignment="1">
      <alignment vertical="center" wrapText="1"/>
    </xf>
    <xf numFmtId="0" fontId="12" fillId="0" borderId="0" xfId="0" applyFont="1" applyFill="1" applyBorder="1" applyAlignment="1">
      <alignment vertical="top" wrapText="1"/>
    </xf>
    <xf numFmtId="0" fontId="17" fillId="0" borderId="0" xfId="7" applyFont="1" applyFill="1" applyBorder="1" applyAlignment="1">
      <alignment horizontal="left"/>
    </xf>
    <xf numFmtId="0" fontId="12" fillId="0" borderId="0" xfId="0" applyFont="1" applyFill="1" applyBorder="1" applyAlignment="1">
      <alignment horizontal="left" wrapText="1"/>
    </xf>
    <xf numFmtId="0" fontId="12" fillId="0" borderId="0" xfId="11" applyFont="1" applyFill="1" applyBorder="1" applyAlignment="1">
      <alignment horizontal="left" vertical="top" wrapText="1"/>
    </xf>
    <xf numFmtId="0" fontId="10" fillId="0" borderId="15" xfId="20" applyFont="1" applyFill="1" applyBorder="1" applyAlignment="1">
      <alignment horizontal="left" vertical="top" wrapText="1"/>
    </xf>
    <xf numFmtId="0" fontId="17" fillId="0" borderId="0" xfId="7" applyFont="1" applyFill="1" applyBorder="1" applyAlignment="1">
      <alignment horizontal="left" vertical="top" wrapText="1"/>
    </xf>
    <xf numFmtId="0" fontId="12" fillId="0" borderId="0" xfId="11" applyFont="1" applyBorder="1" applyAlignment="1">
      <alignment horizontal="left" vertical="top" wrapText="1"/>
    </xf>
    <xf numFmtId="0" fontId="12" fillId="0" borderId="0" xfId="7" applyFont="1" applyFill="1" applyBorder="1" applyAlignment="1">
      <alignment horizontal="left" wrapText="1"/>
    </xf>
    <xf numFmtId="0" fontId="12" fillId="0" borderId="0" xfId="11" applyFont="1" applyFill="1" applyBorder="1" applyAlignment="1">
      <alignment vertical="top" wrapText="1"/>
    </xf>
  </cellXfs>
  <cellStyles count="27">
    <cellStyle name="Body_text" xfId="16"/>
    <cellStyle name="Comma" xfId="4"/>
    <cellStyle name="Comma [0]" xfId="5"/>
    <cellStyle name="Comma 2" xfId="10"/>
    <cellStyle name="Comma 2 2" xfId="12"/>
    <cellStyle name="Comma 3" xfId="8"/>
    <cellStyle name="Currency" xfId="2"/>
    <cellStyle name="Currency [0]" xfId="3"/>
    <cellStyle name="Figure_title" xfId="17"/>
    <cellStyle name="Followed Hyperlink" xfId="22" builtinId="9" customBuiltin="1"/>
    <cellStyle name="Header_row" xfId="15"/>
    <cellStyle name="Heading 1" xfId="23" builtinId="16" customBuiltin="1"/>
    <cellStyle name="Heading 2" xfId="24" builtinId="17" customBuiltin="1"/>
    <cellStyle name="Heading 3" xfId="25" builtinId="18" customBuiltin="1"/>
    <cellStyle name="Heading 4" xfId="26" builtinId="19" customBuiltin="1"/>
    <cellStyle name="Hyperlink" xfId="7"/>
    <cellStyle name="Hyperlink 2" xfId="14"/>
    <cellStyle name="Normal" xfId="0" builtinId="0" customBuiltin="1"/>
    <cellStyle name="Normal 2" xfId="11"/>
    <cellStyle name="Normal 2 2" xfId="21"/>
    <cellStyle name="Normal 3" xfId="6"/>
    <cellStyle name="Notes_sources" xfId="18"/>
    <cellStyle name="Percent" xfId="1"/>
    <cellStyle name="Percent 2" xfId="13"/>
    <cellStyle name="Percent 3" xfId="9"/>
    <cellStyle name="Sub_row" xfId="19"/>
    <cellStyle name="Table_title" xfId="20"/>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4619625</xdr:colOff>
      <xdr:row>10</xdr:row>
      <xdr:rowOff>376687</xdr:rowOff>
    </xdr:from>
    <xdr:to>
      <xdr:col>0</xdr:col>
      <xdr:colOff>6353810</xdr:colOff>
      <xdr:row>10</xdr:row>
      <xdr:rowOff>1182237</xdr:rowOff>
    </xdr:to>
    <xdr:pic>
      <xdr:nvPicPr>
        <xdr:cNvPr id="2" name="Picture 1" descr="logo de l’Institut canadien d’information sur la santé (ICIS)" title="Institut canadien d'information sur la santé">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9625" y="6958462"/>
          <a:ext cx="1734185" cy="8055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hi.ca/fr/acceder-aux-donnees-et-aux-rapports/faire-une-demande-de-donnees" TargetMode="External"/><Relationship Id="rId2" Type="http://schemas.openxmlformats.org/officeDocument/2006/relationships/hyperlink" Target="mailto:bdca@icis.ca" TargetMode="External"/><Relationship Id="rId1" Type="http://schemas.openxmlformats.org/officeDocument/2006/relationships/hyperlink" Target="https://www.icis.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dia@icis.c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repertoiredesindicateurs.icis.ca/pages/viewpage.action?pageId=111419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pertoiredesindicateurs.icis.ca/pages/viewpage.action?pageId=11141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language=f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epertoiredesindicateurs.icis.ca/pages/viewpage.action?pageId=1114198"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repertoiredesindicateurs.icis.ca/pages/viewpage.action?pageId=11141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topLeftCell="A2" zoomScaleNormal="100" zoomScaleSheetLayoutView="100" workbookViewId="0"/>
  </sheetViews>
  <sheetFormatPr defaultColWidth="9" defaultRowHeight="14.25"/>
  <cols>
    <col min="1" max="1" width="84.625" style="2" customWidth="1"/>
    <col min="2" max="2" width="13.875" style="2" customWidth="1"/>
    <col min="3" max="3" width="9" style="2" customWidth="1"/>
    <col min="4" max="16384" width="9" style="2"/>
  </cols>
  <sheetData>
    <row r="1" spans="1:10" s="173" customFormat="1" ht="15" hidden="1" customHeight="1">
      <c r="A1" s="173" t="s">
        <v>181</v>
      </c>
    </row>
    <row r="2" spans="1:10" s="8" customFormat="1" ht="174.95" customHeight="1">
      <c r="A2" s="174" t="s">
        <v>182</v>
      </c>
      <c r="B2" s="7"/>
      <c r="C2" s="7"/>
      <c r="D2" s="7"/>
      <c r="E2" s="7"/>
      <c r="F2" s="7"/>
      <c r="G2" s="7"/>
      <c r="H2" s="7"/>
      <c r="I2" s="7"/>
      <c r="J2" s="7"/>
    </row>
    <row r="3" spans="1:10" s="8" customFormat="1" ht="75" customHeight="1">
      <c r="A3" s="52" t="s">
        <v>112</v>
      </c>
      <c r="B3" s="10"/>
      <c r="C3" s="10"/>
      <c r="D3" s="10"/>
      <c r="E3" s="10"/>
      <c r="F3" s="10"/>
      <c r="G3" s="10"/>
      <c r="H3" s="10"/>
      <c r="I3" s="10"/>
      <c r="J3" s="7"/>
    </row>
    <row r="4" spans="1:10" s="8" customFormat="1" ht="45" customHeight="1">
      <c r="A4" s="53" t="s">
        <v>136</v>
      </c>
      <c r="B4" s="7"/>
      <c r="C4" s="7"/>
      <c r="D4" s="7"/>
      <c r="E4" s="7"/>
      <c r="F4" s="7"/>
      <c r="G4" s="7"/>
      <c r="H4" s="7"/>
      <c r="I4" s="7"/>
      <c r="J4" s="7"/>
    </row>
    <row r="5" spans="1:10" s="8" customFormat="1" ht="20.100000000000001" customHeight="1">
      <c r="A5" s="30" t="s">
        <v>148</v>
      </c>
      <c r="B5" s="4"/>
      <c r="C5" s="4"/>
      <c r="D5" s="4"/>
      <c r="E5" s="4"/>
      <c r="F5" s="4"/>
      <c r="G5" s="4"/>
      <c r="H5" s="4"/>
      <c r="I5" s="4"/>
      <c r="J5" s="4"/>
    </row>
    <row r="6" spans="1:10" s="8" customFormat="1" ht="30" customHeight="1">
      <c r="A6" s="4" t="s">
        <v>113</v>
      </c>
      <c r="B6" s="5"/>
      <c r="C6" s="5"/>
      <c r="D6" s="5"/>
      <c r="E6" s="5"/>
      <c r="F6" s="5"/>
      <c r="G6" s="5"/>
      <c r="H6" s="5"/>
      <c r="I6" s="5"/>
      <c r="J6" s="5"/>
    </row>
    <row r="7" spans="1:10" s="6" customFormat="1" ht="39.950000000000003" customHeight="1">
      <c r="A7" s="53" t="s">
        <v>27</v>
      </c>
    </row>
    <row r="8" spans="1:10" s="175" customFormat="1" ht="39.950000000000003" customHeight="1">
      <c r="A8" s="31" t="s">
        <v>183</v>
      </c>
    </row>
    <row r="9" spans="1:10" s="175" customFormat="1" ht="39.950000000000003" customHeight="1">
      <c r="A9" s="31" t="s">
        <v>184</v>
      </c>
    </row>
    <row r="10" spans="1:10" s="175" customFormat="1" ht="39.950000000000003" customHeight="1">
      <c r="A10" s="31" t="s">
        <v>185</v>
      </c>
    </row>
    <row r="11" spans="1:10" s="11" customFormat="1" ht="99.95" customHeight="1">
      <c r="A11" s="32"/>
    </row>
    <row r="12" spans="1:10" ht="15" customHeight="1"/>
  </sheetData>
  <hyperlinks>
    <hyperlink ref="A5" r:id="rId1" display="https://www.icis.ca/"/>
    <hyperlink ref="A8:XFD8" r:id="rId2" display="mailto:bdca@icis.ca"/>
    <hyperlink ref="A9:XFD9" r:id="rId3" display="https://www.cihi.ca/fr/acceder-aux-donnees-et-aux-rapports/faire-une-demande-de-donnees"/>
    <hyperlink ref="A10:XFD10" r:id="rId4" display="mailto:media@icis.ca"/>
  </hyperlinks>
  <pageMargins left="0.74803149606299213" right="0.74803149606299213" top="0.74803149606299213" bottom="0.74803149606299213" header="0.31496062992125984" footer="0.31496062992125984"/>
  <pageSetup orientation="portrait" r:id="rId5"/>
  <headerFooter>
    <oddFooter>&amp;L&amp;9© 2018 ICIS&amp;R&amp;9&amp;P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opLeftCell="A2" zoomScaleNormal="100" workbookViewId="0"/>
  </sheetViews>
  <sheetFormatPr defaultColWidth="9" defaultRowHeight="14.25"/>
  <cols>
    <col min="1" max="1" width="77.25" style="107" customWidth="1"/>
    <col min="2" max="2" width="8" style="104" customWidth="1"/>
    <col min="3" max="3" width="8.625" style="104" customWidth="1"/>
    <col min="4" max="4" width="8" style="104" customWidth="1"/>
    <col min="5" max="10" width="8.625" style="104" customWidth="1"/>
    <col min="11" max="11" width="8" style="104" customWidth="1"/>
    <col min="12" max="14" width="8.625" style="104" customWidth="1"/>
    <col min="15" max="15" width="10" style="104" customWidth="1"/>
    <col min="16" max="16" width="8.625" style="104" customWidth="1"/>
    <col min="17" max="17" width="9" style="104" customWidth="1"/>
    <col min="18" max="16384" width="9" style="104"/>
  </cols>
  <sheetData>
    <row r="1" spans="1:16" s="182" customFormat="1" hidden="1">
      <c r="A1" s="180" t="s">
        <v>280</v>
      </c>
      <c r="B1" s="180"/>
      <c r="C1" s="180"/>
      <c r="D1" s="180"/>
      <c r="E1" s="180"/>
      <c r="F1" s="180"/>
      <c r="G1" s="180"/>
      <c r="H1" s="180"/>
      <c r="I1" s="200"/>
      <c r="J1" s="200"/>
      <c r="K1" s="200"/>
      <c r="L1" s="200"/>
      <c r="M1" s="200"/>
      <c r="N1" s="200"/>
      <c r="O1" s="200"/>
      <c r="P1" s="200"/>
    </row>
    <row r="2" spans="1:16" s="179" customFormat="1" ht="24" customHeight="1">
      <c r="A2" s="154" t="s">
        <v>71</v>
      </c>
      <c r="B2" s="155"/>
    </row>
    <row r="3" spans="1:16" s="203" customFormat="1" ht="21.75" customHeight="1">
      <c r="A3" s="183" t="s">
        <v>281</v>
      </c>
      <c r="B3" s="183"/>
      <c r="C3" s="183"/>
      <c r="D3" s="183"/>
      <c r="E3" s="183"/>
      <c r="F3" s="183"/>
      <c r="G3" s="183"/>
      <c r="H3" s="183"/>
      <c r="I3" s="183"/>
      <c r="J3" s="183"/>
      <c r="K3" s="183"/>
      <c r="L3" s="183"/>
      <c r="M3" s="183"/>
      <c r="N3" s="183"/>
      <c r="O3" s="183"/>
      <c r="P3" s="183"/>
    </row>
    <row r="4" spans="1:16" ht="20.25" customHeight="1">
      <c r="A4" s="132" t="s">
        <v>35</v>
      </c>
      <c r="B4" s="33" t="s">
        <v>49</v>
      </c>
      <c r="C4" s="33" t="s">
        <v>72</v>
      </c>
      <c r="D4" s="33" t="s">
        <v>73</v>
      </c>
      <c r="E4" s="33" t="s">
        <v>74</v>
      </c>
      <c r="F4" s="33" t="s">
        <v>75</v>
      </c>
      <c r="G4" s="33" t="s">
        <v>5</v>
      </c>
      <c r="H4" s="33" t="s">
        <v>6</v>
      </c>
      <c r="I4" s="33" t="s">
        <v>7</v>
      </c>
      <c r="J4" s="33" t="s">
        <v>76</v>
      </c>
      <c r="K4" s="33" t="s">
        <v>77</v>
      </c>
      <c r="L4" s="33" t="s">
        <v>78</v>
      </c>
      <c r="M4" s="33" t="s">
        <v>79</v>
      </c>
      <c r="N4" s="33" t="s">
        <v>12</v>
      </c>
      <c r="O4" s="33" t="s">
        <v>51</v>
      </c>
      <c r="P4" s="126" t="s">
        <v>15</v>
      </c>
    </row>
    <row r="5" spans="1:16" s="101" customFormat="1" ht="15" customHeight="1">
      <c r="A5" s="76" t="s">
        <v>152</v>
      </c>
      <c r="B5" s="22">
        <v>45</v>
      </c>
      <c r="C5" s="22">
        <v>11</v>
      </c>
      <c r="D5" s="22">
        <v>108</v>
      </c>
      <c r="E5" s="22">
        <v>45</v>
      </c>
      <c r="F5" s="22">
        <v>614</v>
      </c>
      <c r="G5" s="22">
        <v>800</v>
      </c>
      <c r="H5" s="22">
        <v>214</v>
      </c>
      <c r="I5" s="22">
        <v>250</v>
      </c>
      <c r="J5" s="22">
        <v>584</v>
      </c>
      <c r="K5" s="22">
        <v>491</v>
      </c>
      <c r="L5" s="22">
        <v>16</v>
      </c>
      <c r="M5" s="22">
        <v>67</v>
      </c>
      <c r="N5" s="165" t="s">
        <v>172</v>
      </c>
      <c r="O5" s="22">
        <v>94</v>
      </c>
      <c r="P5" s="21">
        <v>3359</v>
      </c>
    </row>
    <row r="6" spans="1:16" s="101" customFormat="1" ht="30">
      <c r="A6" s="76" t="s">
        <v>150</v>
      </c>
      <c r="B6" s="46" t="s">
        <v>48</v>
      </c>
      <c r="C6" s="22">
        <v>0</v>
      </c>
      <c r="D6" s="45" t="s">
        <v>48</v>
      </c>
      <c r="E6" s="46" t="s">
        <v>48</v>
      </c>
      <c r="F6" s="22">
        <v>30</v>
      </c>
      <c r="G6" s="22">
        <v>14</v>
      </c>
      <c r="H6" s="22">
        <v>9</v>
      </c>
      <c r="I6" s="22">
        <v>9</v>
      </c>
      <c r="J6" s="22">
        <v>24</v>
      </c>
      <c r="K6" s="22">
        <v>22</v>
      </c>
      <c r="L6" s="22">
        <v>0</v>
      </c>
      <c r="M6" s="46" t="s">
        <v>48</v>
      </c>
      <c r="N6" s="46" t="s">
        <v>172</v>
      </c>
      <c r="O6" s="46" t="s">
        <v>48</v>
      </c>
      <c r="P6" s="21">
        <v>108</v>
      </c>
    </row>
    <row r="7" spans="1:16" s="101" customFormat="1" ht="15">
      <c r="A7" s="76" t="s">
        <v>154</v>
      </c>
      <c r="B7" s="22">
        <v>12</v>
      </c>
      <c r="C7" s="46" t="s">
        <v>48</v>
      </c>
      <c r="D7" s="22">
        <v>29</v>
      </c>
      <c r="E7" s="22">
        <v>13</v>
      </c>
      <c r="F7" s="22">
        <v>162</v>
      </c>
      <c r="G7" s="24">
        <v>479</v>
      </c>
      <c r="H7" s="22">
        <v>238</v>
      </c>
      <c r="I7" s="22">
        <v>171</v>
      </c>
      <c r="J7" s="22">
        <v>290</v>
      </c>
      <c r="K7" s="22">
        <v>265</v>
      </c>
      <c r="L7" s="22" t="s">
        <v>48</v>
      </c>
      <c r="M7" s="22">
        <v>14</v>
      </c>
      <c r="N7" s="22" t="s">
        <v>172</v>
      </c>
      <c r="O7" s="22">
        <v>60</v>
      </c>
      <c r="P7" s="21">
        <v>1741</v>
      </c>
    </row>
    <row r="8" spans="1:16" s="101" customFormat="1" ht="15">
      <c r="A8" s="76" t="s">
        <v>153</v>
      </c>
      <c r="B8" s="45" t="s">
        <v>48</v>
      </c>
      <c r="C8" s="46">
        <v>0</v>
      </c>
      <c r="D8" s="45">
        <v>9</v>
      </c>
      <c r="E8" s="45" t="s">
        <v>48</v>
      </c>
      <c r="F8" s="22">
        <v>87</v>
      </c>
      <c r="G8" s="44">
        <v>120</v>
      </c>
      <c r="H8" s="22">
        <v>104</v>
      </c>
      <c r="I8" s="22">
        <v>61</v>
      </c>
      <c r="J8" s="22">
        <v>121</v>
      </c>
      <c r="K8" s="22">
        <v>117</v>
      </c>
      <c r="L8" s="22">
        <v>8</v>
      </c>
      <c r="M8" s="45">
        <v>5</v>
      </c>
      <c r="N8" s="45" t="s">
        <v>172</v>
      </c>
      <c r="O8" s="45">
        <v>29</v>
      </c>
      <c r="P8" s="21">
        <v>661</v>
      </c>
    </row>
    <row r="9" spans="1:16" s="101" customFormat="1" ht="15">
      <c r="A9" s="76" t="s">
        <v>62</v>
      </c>
      <c r="B9" s="46" t="s">
        <v>48</v>
      </c>
      <c r="C9" s="46">
        <v>0</v>
      </c>
      <c r="D9" s="22">
        <v>5</v>
      </c>
      <c r="E9" s="46" t="s">
        <v>48</v>
      </c>
      <c r="F9" s="22">
        <v>29</v>
      </c>
      <c r="G9" s="22">
        <v>129</v>
      </c>
      <c r="H9" s="22">
        <v>15</v>
      </c>
      <c r="I9" s="22">
        <v>20</v>
      </c>
      <c r="J9" s="22">
        <v>65</v>
      </c>
      <c r="K9" s="22">
        <v>50</v>
      </c>
      <c r="L9" s="46">
        <v>0</v>
      </c>
      <c r="M9" s="22">
        <v>0</v>
      </c>
      <c r="N9" s="22" t="s">
        <v>172</v>
      </c>
      <c r="O9" s="22">
        <v>6</v>
      </c>
      <c r="P9" s="21">
        <v>319</v>
      </c>
    </row>
    <row r="10" spans="1:16" s="101" customFormat="1" ht="15">
      <c r="A10" s="76" t="s">
        <v>151</v>
      </c>
      <c r="B10" s="45">
        <v>11</v>
      </c>
      <c r="C10" s="22">
        <v>8</v>
      </c>
      <c r="D10" s="45">
        <v>23</v>
      </c>
      <c r="E10" s="45">
        <v>26</v>
      </c>
      <c r="F10" s="22">
        <v>168</v>
      </c>
      <c r="G10" s="24">
        <v>263</v>
      </c>
      <c r="H10" s="22">
        <v>90</v>
      </c>
      <c r="I10" s="24">
        <v>93</v>
      </c>
      <c r="J10" s="22">
        <v>266</v>
      </c>
      <c r="K10" s="22">
        <v>142</v>
      </c>
      <c r="L10" s="46" t="s">
        <v>48</v>
      </c>
      <c r="M10" s="45">
        <v>16</v>
      </c>
      <c r="N10" s="45" t="s">
        <v>172</v>
      </c>
      <c r="O10" s="45">
        <v>30</v>
      </c>
      <c r="P10" s="21">
        <v>1150</v>
      </c>
    </row>
    <row r="11" spans="1:16" s="101" customFormat="1" ht="30">
      <c r="A11" s="76" t="s">
        <v>66</v>
      </c>
      <c r="B11" s="22">
        <v>13</v>
      </c>
      <c r="C11" s="46">
        <v>0</v>
      </c>
      <c r="D11" s="22">
        <v>8</v>
      </c>
      <c r="E11" s="22">
        <v>9</v>
      </c>
      <c r="F11" s="22">
        <v>232</v>
      </c>
      <c r="G11" s="22">
        <v>178</v>
      </c>
      <c r="H11" s="22">
        <v>29</v>
      </c>
      <c r="I11" s="22">
        <v>25</v>
      </c>
      <c r="J11" s="22">
        <v>67</v>
      </c>
      <c r="K11" s="22">
        <v>51</v>
      </c>
      <c r="L11" s="46" t="s">
        <v>48</v>
      </c>
      <c r="M11" s="46" t="s">
        <v>48</v>
      </c>
      <c r="N11" s="22" t="s">
        <v>172</v>
      </c>
      <c r="O11" s="22">
        <v>9</v>
      </c>
      <c r="P11" s="21">
        <v>621</v>
      </c>
    </row>
    <row r="12" spans="1:16" s="101" customFormat="1" ht="30">
      <c r="A12" s="76" t="s">
        <v>282</v>
      </c>
      <c r="B12" s="46" t="s">
        <v>48</v>
      </c>
      <c r="C12" s="22">
        <v>0</v>
      </c>
      <c r="D12" s="45" t="s">
        <v>48</v>
      </c>
      <c r="E12" s="45">
        <v>5</v>
      </c>
      <c r="F12" s="22">
        <v>38</v>
      </c>
      <c r="G12" s="22">
        <v>65</v>
      </c>
      <c r="H12" s="22">
        <v>7</v>
      </c>
      <c r="I12" s="46">
        <v>5</v>
      </c>
      <c r="J12" s="22">
        <v>28</v>
      </c>
      <c r="K12" s="22">
        <v>23</v>
      </c>
      <c r="L12" s="22">
        <v>0</v>
      </c>
      <c r="M12" s="45">
        <v>0</v>
      </c>
      <c r="N12" s="45" t="s">
        <v>172</v>
      </c>
      <c r="O12" s="46">
        <v>7</v>
      </c>
      <c r="P12" s="21">
        <v>178</v>
      </c>
    </row>
    <row r="13" spans="1:16" s="101" customFormat="1" ht="30">
      <c r="A13" s="76" t="s">
        <v>283</v>
      </c>
      <c r="B13" s="22">
        <v>23</v>
      </c>
      <c r="C13" s="22">
        <v>8</v>
      </c>
      <c r="D13" s="22">
        <v>55</v>
      </c>
      <c r="E13" s="22">
        <v>23</v>
      </c>
      <c r="F13" s="22">
        <v>389</v>
      </c>
      <c r="G13" s="22">
        <v>667</v>
      </c>
      <c r="H13" s="22">
        <v>41</v>
      </c>
      <c r="I13" s="22">
        <v>47</v>
      </c>
      <c r="J13" s="22">
        <v>195</v>
      </c>
      <c r="K13" s="22">
        <v>230</v>
      </c>
      <c r="L13" s="22">
        <v>7</v>
      </c>
      <c r="M13" s="22">
        <v>11</v>
      </c>
      <c r="N13" s="22" t="s">
        <v>172</v>
      </c>
      <c r="O13" s="22">
        <v>21</v>
      </c>
      <c r="P13" s="21">
        <v>1717</v>
      </c>
    </row>
    <row r="14" spans="1:16" s="101" customFormat="1" ht="30">
      <c r="A14" s="76" t="s">
        <v>284</v>
      </c>
      <c r="B14" s="45">
        <v>0</v>
      </c>
      <c r="C14" s="22">
        <v>0</v>
      </c>
      <c r="D14" s="46">
        <v>0</v>
      </c>
      <c r="E14" s="45">
        <v>0</v>
      </c>
      <c r="F14" s="22">
        <v>15</v>
      </c>
      <c r="G14" s="22">
        <v>25</v>
      </c>
      <c r="H14" s="22" t="s">
        <v>48</v>
      </c>
      <c r="I14" s="22" t="s">
        <v>48</v>
      </c>
      <c r="J14" s="22">
        <v>8</v>
      </c>
      <c r="K14" s="22">
        <v>7</v>
      </c>
      <c r="L14" s="22">
        <v>0</v>
      </c>
      <c r="M14" s="45">
        <v>0</v>
      </c>
      <c r="N14" s="45" t="s">
        <v>172</v>
      </c>
      <c r="O14" s="46" t="s">
        <v>48</v>
      </c>
      <c r="P14" s="21">
        <v>55</v>
      </c>
    </row>
    <row r="15" spans="1:16" s="101" customFormat="1" ht="15">
      <c r="A15" s="76" t="s">
        <v>63</v>
      </c>
      <c r="B15" s="22" t="s">
        <v>48</v>
      </c>
      <c r="C15" s="22">
        <v>0</v>
      </c>
      <c r="D15" s="46">
        <v>0</v>
      </c>
      <c r="E15" s="22" t="s">
        <v>48</v>
      </c>
      <c r="F15" s="22">
        <v>20</v>
      </c>
      <c r="G15" s="22">
        <v>18</v>
      </c>
      <c r="H15" s="22" t="s">
        <v>48</v>
      </c>
      <c r="I15" s="22" t="s">
        <v>48</v>
      </c>
      <c r="J15" s="22">
        <v>14</v>
      </c>
      <c r="K15" s="22">
        <v>8</v>
      </c>
      <c r="L15" s="46">
        <v>0</v>
      </c>
      <c r="M15" s="22" t="s">
        <v>48</v>
      </c>
      <c r="N15" s="22" t="s">
        <v>172</v>
      </c>
      <c r="O15" s="22">
        <v>0</v>
      </c>
      <c r="P15" s="21">
        <v>67</v>
      </c>
    </row>
    <row r="16" spans="1:16" s="101" customFormat="1" ht="15">
      <c r="A16" s="76" t="s">
        <v>64</v>
      </c>
      <c r="B16" s="45">
        <v>415</v>
      </c>
      <c r="C16" s="22">
        <v>78</v>
      </c>
      <c r="D16" s="45">
        <v>432</v>
      </c>
      <c r="E16" s="45">
        <v>424</v>
      </c>
      <c r="F16" s="22">
        <v>3580</v>
      </c>
      <c r="G16" s="22">
        <v>7000</v>
      </c>
      <c r="H16" s="22">
        <v>475</v>
      </c>
      <c r="I16" s="22">
        <v>750</v>
      </c>
      <c r="J16" s="22">
        <v>2059</v>
      </c>
      <c r="K16" s="22">
        <v>2544</v>
      </c>
      <c r="L16" s="22">
        <v>58</v>
      </c>
      <c r="M16" s="45">
        <v>86</v>
      </c>
      <c r="N16" s="45" t="s">
        <v>172</v>
      </c>
      <c r="O16" s="45">
        <v>210</v>
      </c>
      <c r="P16" s="21">
        <v>18179</v>
      </c>
    </row>
    <row r="17" spans="1:16" s="101" customFormat="1" ht="15">
      <c r="A17" s="76" t="s">
        <v>65</v>
      </c>
      <c r="B17" s="45" t="s">
        <v>48</v>
      </c>
      <c r="C17" s="46" t="s">
        <v>48</v>
      </c>
      <c r="D17" s="45">
        <v>10</v>
      </c>
      <c r="E17" s="45">
        <v>10</v>
      </c>
      <c r="F17" s="22">
        <v>224</v>
      </c>
      <c r="G17" s="22">
        <v>141</v>
      </c>
      <c r="H17" s="22">
        <v>7</v>
      </c>
      <c r="I17" s="44">
        <v>10</v>
      </c>
      <c r="J17" s="22">
        <v>38</v>
      </c>
      <c r="K17" s="22">
        <v>32</v>
      </c>
      <c r="L17" s="22" t="s">
        <v>48</v>
      </c>
      <c r="M17" s="46" t="s">
        <v>48</v>
      </c>
      <c r="N17" s="46" t="s">
        <v>172</v>
      </c>
      <c r="O17" s="45">
        <v>8</v>
      </c>
      <c r="P17" s="21">
        <v>480</v>
      </c>
    </row>
    <row r="18" spans="1:16" s="101" customFormat="1" ht="15">
      <c r="A18" s="78" t="s">
        <v>15</v>
      </c>
      <c r="B18" s="23">
        <v>519</v>
      </c>
      <c r="C18" s="23">
        <v>105</v>
      </c>
      <c r="D18" s="23">
        <v>679</v>
      </c>
      <c r="E18" s="23">
        <v>555</v>
      </c>
      <c r="F18" s="23">
        <v>5588</v>
      </c>
      <c r="G18" s="23">
        <v>9899</v>
      </c>
      <c r="H18" s="23">
        <v>1229</v>
      </c>
      <c r="I18" s="23">
        <v>1441</v>
      </c>
      <c r="J18" s="23">
        <v>3759</v>
      </c>
      <c r="K18" s="23">
        <v>3982</v>
      </c>
      <c r="L18" s="23">
        <v>89</v>
      </c>
      <c r="M18" s="23">
        <v>199</v>
      </c>
      <c r="N18" s="23" t="s">
        <v>172</v>
      </c>
      <c r="O18" s="23">
        <v>474</v>
      </c>
      <c r="P18" s="21">
        <v>28635</v>
      </c>
    </row>
    <row r="19" spans="1:16" ht="17.25" customHeight="1">
      <c r="A19" s="110" t="s">
        <v>80</v>
      </c>
      <c r="B19" s="121"/>
      <c r="C19" s="121"/>
      <c r="D19" s="121"/>
      <c r="E19" s="121"/>
      <c r="F19" s="121"/>
      <c r="G19" s="121"/>
      <c r="H19" s="121"/>
      <c r="I19" s="121"/>
      <c r="J19" s="121"/>
      <c r="K19" s="121"/>
      <c r="L19" s="121"/>
      <c r="M19" s="121"/>
      <c r="N19" s="121"/>
      <c r="O19" s="121"/>
      <c r="P19" s="121"/>
    </row>
    <row r="20" spans="1:16" s="141" customFormat="1" ht="12" customHeight="1">
      <c r="A20" s="87" t="s">
        <v>171</v>
      </c>
      <c r="B20" s="136"/>
      <c r="C20" s="136"/>
      <c r="D20" s="136"/>
      <c r="E20" s="136"/>
      <c r="F20" s="136"/>
      <c r="G20" s="136"/>
      <c r="H20" s="136"/>
      <c r="I20" s="136"/>
      <c r="J20" s="136"/>
      <c r="K20" s="136"/>
      <c r="L20" s="136"/>
      <c r="M20" s="136"/>
      <c r="N20" s="136"/>
      <c r="O20" s="136"/>
      <c r="P20" s="136"/>
    </row>
    <row r="21" spans="1:16" s="123" customFormat="1" ht="12" customHeight="1">
      <c r="A21" s="116" t="s">
        <v>156</v>
      </c>
      <c r="B21" s="117"/>
      <c r="C21" s="117"/>
      <c r="D21" s="117"/>
      <c r="E21" s="117"/>
      <c r="F21" s="117"/>
      <c r="G21" s="117"/>
      <c r="H21" s="117"/>
      <c r="I21" s="117"/>
      <c r="J21" s="117"/>
      <c r="L21" s="133"/>
    </row>
    <row r="22" spans="1:16" s="107" customFormat="1" ht="12" customHeight="1">
      <c r="A22" s="134" t="s">
        <v>145</v>
      </c>
      <c r="B22" s="135"/>
      <c r="C22" s="135"/>
      <c r="D22" s="135"/>
      <c r="E22" s="135"/>
      <c r="F22" s="135"/>
      <c r="G22" s="135"/>
      <c r="H22" s="111"/>
      <c r="I22" s="111"/>
      <c r="J22" s="111"/>
    </row>
    <row r="23" spans="1:16" s="107" customFormat="1" ht="24" customHeight="1">
      <c r="A23" s="248" t="s">
        <v>146</v>
      </c>
      <c r="B23" s="248"/>
      <c r="C23" s="248"/>
      <c r="D23" s="248"/>
      <c r="E23" s="248"/>
      <c r="F23" s="248"/>
      <c r="G23" s="248"/>
      <c r="H23" s="248"/>
      <c r="I23" s="248"/>
      <c r="J23" s="248"/>
      <c r="K23" s="248"/>
      <c r="L23" s="248"/>
      <c r="M23" s="248"/>
      <c r="N23" s="248"/>
      <c r="O23" s="248"/>
      <c r="P23" s="248"/>
    </row>
    <row r="24" spans="1:16" s="141" customFormat="1" ht="12" customHeight="1">
      <c r="A24" s="138" t="s">
        <v>17</v>
      </c>
      <c r="B24" s="136"/>
      <c r="C24" s="136"/>
      <c r="D24" s="136"/>
      <c r="E24" s="136"/>
      <c r="F24" s="136"/>
      <c r="G24" s="136"/>
      <c r="H24" s="136"/>
      <c r="I24" s="136"/>
      <c r="J24" s="136"/>
      <c r="K24" s="136"/>
      <c r="L24" s="136"/>
      <c r="M24" s="136"/>
      <c r="N24" s="136"/>
      <c r="O24" s="136"/>
      <c r="P24" s="136"/>
    </row>
    <row r="25" spans="1:16" s="141" customFormat="1" ht="12" customHeight="1">
      <c r="A25" s="136" t="s">
        <v>274</v>
      </c>
      <c r="B25" s="225"/>
      <c r="C25" s="225"/>
    </row>
    <row r="26" spans="1:16">
      <c r="A26" s="137"/>
      <c r="B26" s="137"/>
      <c r="C26" s="137"/>
      <c r="D26" s="137"/>
      <c r="E26" s="137"/>
      <c r="F26" s="137"/>
      <c r="G26" s="137"/>
      <c r="H26" s="137"/>
      <c r="I26" s="137"/>
      <c r="J26" s="137"/>
      <c r="K26" s="137"/>
      <c r="L26" s="137"/>
      <c r="M26" s="137"/>
      <c r="N26" s="137"/>
      <c r="O26" s="137"/>
      <c r="P26" s="137"/>
    </row>
  </sheetData>
  <mergeCells count="1">
    <mergeCell ref="A23:P23"/>
  </mergeCells>
  <conditionalFormatting sqref="B5:P18">
    <cfRule type="cellIs" dxfId="80" priority="1" operator="between">
      <formula>1</formula>
      <formula>4</formula>
    </cfRule>
  </conditionalFormatting>
  <hyperlinks>
    <hyperlink ref="A2" location="'Table des matières'!A1" display="Retour à la table des matières"/>
    <hyperlink ref="A22:G22"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2"/>
  <headerFooter>
    <oddFooter>&amp;L&amp;9© 2018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topLeftCell="A2" zoomScaleNormal="100" workbookViewId="0"/>
  </sheetViews>
  <sheetFormatPr defaultColWidth="9" defaultRowHeight="14.25"/>
  <cols>
    <col min="1" max="1" width="35.25" style="107" customWidth="1"/>
    <col min="2" max="16" width="11.5" style="104" customWidth="1"/>
    <col min="17" max="17" width="9" style="104" customWidth="1"/>
    <col min="18" max="16384" width="9" style="104"/>
  </cols>
  <sheetData>
    <row r="1" spans="1:16" s="182" customFormat="1" hidden="1">
      <c r="A1" s="180" t="s">
        <v>285</v>
      </c>
      <c r="B1" s="180"/>
      <c r="C1" s="180"/>
      <c r="D1" s="180"/>
      <c r="E1" s="180"/>
      <c r="F1" s="180"/>
      <c r="G1" s="180"/>
      <c r="H1" s="180"/>
      <c r="I1" s="180"/>
      <c r="J1" s="180"/>
      <c r="K1" s="180"/>
      <c r="L1" s="180"/>
      <c r="M1" s="180"/>
      <c r="N1" s="181"/>
      <c r="O1" s="181"/>
      <c r="P1" s="181"/>
    </row>
    <row r="2" spans="1:16" s="179" customFormat="1" ht="24" customHeight="1">
      <c r="A2" s="154" t="s">
        <v>71</v>
      </c>
      <c r="B2" s="155"/>
    </row>
    <row r="3" spans="1:16" s="203" customFormat="1" ht="21.75" customHeight="1">
      <c r="A3" s="183" t="s">
        <v>286</v>
      </c>
      <c r="B3" s="183"/>
      <c r="C3" s="183"/>
      <c r="D3" s="183"/>
      <c r="E3" s="183"/>
      <c r="F3" s="183"/>
      <c r="G3" s="183"/>
      <c r="H3" s="183"/>
      <c r="I3" s="183"/>
      <c r="J3" s="183"/>
      <c r="K3" s="183"/>
      <c r="L3" s="183"/>
      <c r="M3" s="183"/>
      <c r="N3" s="183"/>
      <c r="O3" s="183"/>
      <c r="P3" s="183"/>
    </row>
    <row r="4" spans="1:16" ht="20.25" customHeight="1">
      <c r="A4" s="132" t="s">
        <v>25</v>
      </c>
      <c r="B4" s="33" t="s">
        <v>49</v>
      </c>
      <c r="C4" s="33" t="s">
        <v>72</v>
      </c>
      <c r="D4" s="33" t="s">
        <v>73</v>
      </c>
      <c r="E4" s="33" t="s">
        <v>74</v>
      </c>
      <c r="F4" s="33" t="s">
        <v>75</v>
      </c>
      <c r="G4" s="33" t="s">
        <v>5</v>
      </c>
      <c r="H4" s="33" t="s">
        <v>6</v>
      </c>
      <c r="I4" s="33" t="s">
        <v>7</v>
      </c>
      <c r="J4" s="33" t="s">
        <v>76</v>
      </c>
      <c r="K4" s="33" t="s">
        <v>77</v>
      </c>
      <c r="L4" s="33" t="s">
        <v>78</v>
      </c>
      <c r="M4" s="33" t="s">
        <v>79</v>
      </c>
      <c r="N4" s="33" t="s">
        <v>12</v>
      </c>
      <c r="O4" s="33" t="s">
        <v>120</v>
      </c>
      <c r="P4" s="126" t="s">
        <v>15</v>
      </c>
    </row>
    <row r="5" spans="1:16" s="101" customFormat="1" ht="15" customHeight="1">
      <c r="A5" s="78" t="s">
        <v>14</v>
      </c>
      <c r="B5" s="22">
        <v>80</v>
      </c>
      <c r="C5" s="45">
        <v>20</v>
      </c>
      <c r="D5" s="45">
        <v>104</v>
      </c>
      <c r="E5" s="22">
        <v>155</v>
      </c>
      <c r="F5" s="22">
        <v>700</v>
      </c>
      <c r="G5" s="22">
        <v>548</v>
      </c>
      <c r="H5" s="22">
        <v>124</v>
      </c>
      <c r="I5" s="22">
        <v>164</v>
      </c>
      <c r="J5" s="22">
        <v>528</v>
      </c>
      <c r="K5" s="22">
        <v>350</v>
      </c>
      <c r="L5" s="22">
        <v>11</v>
      </c>
      <c r="M5" s="45">
        <v>10</v>
      </c>
      <c r="N5" s="165" t="s">
        <v>172</v>
      </c>
      <c r="O5" s="45">
        <v>13</v>
      </c>
      <c r="P5" s="21">
        <v>2834</v>
      </c>
    </row>
    <row r="6" spans="1:16" s="101" customFormat="1" ht="15" customHeight="1">
      <c r="A6" s="78" t="s">
        <v>11</v>
      </c>
      <c r="B6" s="22" t="s">
        <v>48</v>
      </c>
      <c r="C6" s="166" t="s">
        <v>48</v>
      </c>
      <c r="D6" s="22">
        <v>20</v>
      </c>
      <c r="E6" s="22">
        <v>10</v>
      </c>
      <c r="F6" s="22">
        <v>129</v>
      </c>
      <c r="G6" s="22">
        <v>213</v>
      </c>
      <c r="H6" s="22">
        <v>42</v>
      </c>
      <c r="I6" s="22">
        <v>58</v>
      </c>
      <c r="J6" s="22">
        <v>290</v>
      </c>
      <c r="K6" s="22">
        <v>153</v>
      </c>
      <c r="L6" s="22" t="s">
        <v>48</v>
      </c>
      <c r="M6" s="45">
        <v>0</v>
      </c>
      <c r="N6" s="22" t="s">
        <v>172</v>
      </c>
      <c r="O6" s="22">
        <v>7</v>
      </c>
      <c r="P6" s="21">
        <v>922</v>
      </c>
    </row>
    <row r="7" spans="1:16" s="101" customFormat="1" ht="15" customHeight="1">
      <c r="A7" s="78" t="s">
        <v>21</v>
      </c>
      <c r="B7" s="45" t="s">
        <v>48</v>
      </c>
      <c r="C7" s="45" t="s">
        <v>48</v>
      </c>
      <c r="D7" s="46" t="s">
        <v>48</v>
      </c>
      <c r="E7" s="46" t="s">
        <v>48</v>
      </c>
      <c r="F7" s="22">
        <v>8</v>
      </c>
      <c r="G7" s="22">
        <v>43</v>
      </c>
      <c r="H7" s="46">
        <v>6</v>
      </c>
      <c r="I7" s="22">
        <v>0</v>
      </c>
      <c r="J7" s="22">
        <v>16</v>
      </c>
      <c r="K7" s="22">
        <v>6</v>
      </c>
      <c r="L7" s="45" t="s">
        <v>48</v>
      </c>
      <c r="M7" s="22" t="s">
        <v>48</v>
      </c>
      <c r="N7" s="22" t="s">
        <v>172</v>
      </c>
      <c r="O7" s="22">
        <v>0</v>
      </c>
      <c r="P7" s="21">
        <v>79</v>
      </c>
    </row>
    <row r="8" spans="1:16" s="101" customFormat="1" ht="15" customHeight="1">
      <c r="A8" s="78" t="s">
        <v>10</v>
      </c>
      <c r="B8" s="22">
        <v>8</v>
      </c>
      <c r="C8" s="46" t="s">
        <v>48</v>
      </c>
      <c r="D8" s="22">
        <v>14</v>
      </c>
      <c r="E8" s="22">
        <v>11</v>
      </c>
      <c r="F8" s="22">
        <v>75</v>
      </c>
      <c r="G8" s="22">
        <v>98</v>
      </c>
      <c r="H8" s="22">
        <v>11</v>
      </c>
      <c r="I8" s="22">
        <v>11</v>
      </c>
      <c r="J8" s="22">
        <v>48</v>
      </c>
      <c r="K8" s="22">
        <v>68</v>
      </c>
      <c r="L8" s="22">
        <v>0</v>
      </c>
      <c r="M8" s="46" t="s">
        <v>48</v>
      </c>
      <c r="N8" s="22" t="s">
        <v>172</v>
      </c>
      <c r="O8" s="22">
        <v>19</v>
      </c>
      <c r="P8" s="21">
        <v>363</v>
      </c>
    </row>
    <row r="9" spans="1:16" s="101" customFormat="1" ht="15" customHeight="1">
      <c r="A9" s="78" t="s">
        <v>9</v>
      </c>
      <c r="B9" s="45">
        <v>25</v>
      </c>
      <c r="C9" s="22">
        <v>14</v>
      </c>
      <c r="D9" s="22">
        <v>52</v>
      </c>
      <c r="E9" s="22">
        <v>67</v>
      </c>
      <c r="F9" s="22">
        <v>1069</v>
      </c>
      <c r="G9" s="22">
        <v>1267</v>
      </c>
      <c r="H9" s="22">
        <v>133</v>
      </c>
      <c r="I9" s="22">
        <v>101</v>
      </c>
      <c r="J9" s="22">
        <v>597</v>
      </c>
      <c r="K9" s="22">
        <v>820</v>
      </c>
      <c r="L9" s="22">
        <v>13</v>
      </c>
      <c r="M9" s="46" t="s">
        <v>48</v>
      </c>
      <c r="N9" s="46" t="s">
        <v>172</v>
      </c>
      <c r="O9" s="22">
        <v>110</v>
      </c>
      <c r="P9" s="21">
        <v>4268</v>
      </c>
    </row>
    <row r="10" spans="1:16" s="101" customFormat="1" ht="15" customHeight="1">
      <c r="A10" s="78" t="s">
        <v>67</v>
      </c>
      <c r="B10" s="46" t="s">
        <v>48</v>
      </c>
      <c r="C10" s="45">
        <v>0</v>
      </c>
      <c r="D10" s="22">
        <v>5</v>
      </c>
      <c r="E10" s="46" t="s">
        <v>48</v>
      </c>
      <c r="F10" s="22">
        <v>38</v>
      </c>
      <c r="G10" s="22">
        <v>53</v>
      </c>
      <c r="H10" s="22">
        <v>11</v>
      </c>
      <c r="I10" s="22" t="s">
        <v>48</v>
      </c>
      <c r="J10" s="22">
        <v>18</v>
      </c>
      <c r="K10" s="22">
        <v>30</v>
      </c>
      <c r="L10" s="46">
        <v>0</v>
      </c>
      <c r="M10" s="22">
        <v>0</v>
      </c>
      <c r="N10" s="45" t="s">
        <v>172</v>
      </c>
      <c r="O10" s="46" t="s">
        <v>48</v>
      </c>
      <c r="P10" s="21">
        <v>155</v>
      </c>
    </row>
    <row r="11" spans="1:16" s="101" customFormat="1" ht="15" customHeight="1">
      <c r="A11" s="78" t="s">
        <v>8</v>
      </c>
      <c r="B11" s="22">
        <v>107</v>
      </c>
      <c r="C11" s="22">
        <v>80</v>
      </c>
      <c r="D11" s="22">
        <v>183</v>
      </c>
      <c r="E11" s="22">
        <v>289</v>
      </c>
      <c r="F11" s="22">
        <v>2525</v>
      </c>
      <c r="G11" s="22">
        <v>2111</v>
      </c>
      <c r="H11" s="22">
        <v>548</v>
      </c>
      <c r="I11" s="22">
        <v>381</v>
      </c>
      <c r="J11" s="22">
        <v>1344</v>
      </c>
      <c r="K11" s="22">
        <v>1167</v>
      </c>
      <c r="L11" s="45">
        <v>19</v>
      </c>
      <c r="M11" s="22">
        <v>24</v>
      </c>
      <c r="N11" s="22" t="s">
        <v>172</v>
      </c>
      <c r="O11" s="22">
        <v>81</v>
      </c>
      <c r="P11" s="21">
        <v>8864</v>
      </c>
    </row>
    <row r="12" spans="1:16" s="101" customFormat="1" ht="15" customHeight="1">
      <c r="A12" s="78" t="s">
        <v>26</v>
      </c>
      <c r="B12" s="22" t="s">
        <v>48</v>
      </c>
      <c r="C12" s="46">
        <v>5</v>
      </c>
      <c r="D12" s="22" t="s">
        <v>48</v>
      </c>
      <c r="E12" s="22">
        <v>5</v>
      </c>
      <c r="F12" s="22">
        <v>57</v>
      </c>
      <c r="G12" s="22">
        <v>86</v>
      </c>
      <c r="H12" s="22">
        <v>20</v>
      </c>
      <c r="I12" s="22">
        <v>11</v>
      </c>
      <c r="J12" s="22">
        <v>66</v>
      </c>
      <c r="K12" s="22">
        <v>51</v>
      </c>
      <c r="L12" s="45">
        <v>0</v>
      </c>
      <c r="M12" s="22">
        <v>0</v>
      </c>
      <c r="N12" s="22" t="s">
        <v>172</v>
      </c>
      <c r="O12" s="22" t="s">
        <v>48</v>
      </c>
      <c r="P12" s="21">
        <v>301</v>
      </c>
    </row>
    <row r="13" spans="1:16" s="101" customFormat="1" ht="15" customHeight="1">
      <c r="A13" s="78" t="s">
        <v>4</v>
      </c>
      <c r="B13" s="46" t="s">
        <v>48</v>
      </c>
      <c r="C13" s="46">
        <v>0</v>
      </c>
      <c r="D13" s="45">
        <v>6</v>
      </c>
      <c r="E13" s="45">
        <v>5</v>
      </c>
      <c r="F13" s="22">
        <v>68</v>
      </c>
      <c r="G13" s="22">
        <v>71</v>
      </c>
      <c r="H13" s="22" t="s">
        <v>48</v>
      </c>
      <c r="I13" s="45">
        <v>11</v>
      </c>
      <c r="J13" s="22">
        <v>60</v>
      </c>
      <c r="K13" s="22">
        <v>31</v>
      </c>
      <c r="L13" s="46" t="s">
        <v>48</v>
      </c>
      <c r="M13" s="45">
        <v>0</v>
      </c>
      <c r="N13" s="45" t="s">
        <v>172</v>
      </c>
      <c r="O13" s="45">
        <v>0</v>
      </c>
      <c r="P13" s="21">
        <v>252</v>
      </c>
    </row>
    <row r="14" spans="1:16" s="101" customFormat="1" ht="15" customHeight="1">
      <c r="A14" s="78" t="s">
        <v>20</v>
      </c>
      <c r="B14" s="45" t="s">
        <v>48</v>
      </c>
      <c r="C14" s="22">
        <v>18</v>
      </c>
      <c r="D14" s="22">
        <v>19</v>
      </c>
      <c r="E14" s="22">
        <v>15</v>
      </c>
      <c r="F14" s="22">
        <v>177</v>
      </c>
      <c r="G14" s="22">
        <v>230</v>
      </c>
      <c r="H14" s="22">
        <v>31</v>
      </c>
      <c r="I14" s="22">
        <v>29</v>
      </c>
      <c r="J14" s="22">
        <v>119</v>
      </c>
      <c r="K14" s="22">
        <v>68</v>
      </c>
      <c r="L14" s="46" t="s">
        <v>48</v>
      </c>
      <c r="M14" s="45" t="s">
        <v>48</v>
      </c>
      <c r="N14" s="46" t="s">
        <v>172</v>
      </c>
      <c r="O14" s="45">
        <v>5</v>
      </c>
      <c r="P14" s="21">
        <v>711</v>
      </c>
    </row>
    <row r="15" spans="1:16" s="101" customFormat="1" ht="15" customHeight="1">
      <c r="A15" s="78" t="s">
        <v>3</v>
      </c>
      <c r="B15" s="22">
        <v>7</v>
      </c>
      <c r="C15" s="22">
        <v>11</v>
      </c>
      <c r="D15" s="45">
        <v>13</v>
      </c>
      <c r="E15" s="22">
        <v>14</v>
      </c>
      <c r="F15" s="22">
        <v>177</v>
      </c>
      <c r="G15" s="22">
        <v>173</v>
      </c>
      <c r="H15" s="45">
        <v>14</v>
      </c>
      <c r="I15" s="45">
        <v>31</v>
      </c>
      <c r="J15" s="45">
        <v>142</v>
      </c>
      <c r="K15" s="45">
        <v>62</v>
      </c>
      <c r="L15" s="46" t="s">
        <v>48</v>
      </c>
      <c r="M15" s="22" t="s">
        <v>48</v>
      </c>
      <c r="N15" s="22" t="s">
        <v>172</v>
      </c>
      <c r="O15" s="22">
        <v>7</v>
      </c>
      <c r="P15" s="21">
        <v>651</v>
      </c>
    </row>
    <row r="16" spans="1:16" s="101" customFormat="1" ht="15" customHeight="1">
      <c r="A16" s="78" t="s">
        <v>2</v>
      </c>
      <c r="B16" s="22">
        <v>18</v>
      </c>
      <c r="C16" s="22">
        <v>10</v>
      </c>
      <c r="D16" s="22">
        <v>56</v>
      </c>
      <c r="E16" s="22">
        <v>50</v>
      </c>
      <c r="F16" s="22">
        <v>487</v>
      </c>
      <c r="G16" s="22">
        <v>657</v>
      </c>
      <c r="H16" s="22">
        <v>67</v>
      </c>
      <c r="I16" s="22">
        <v>142</v>
      </c>
      <c r="J16" s="22">
        <v>344</v>
      </c>
      <c r="K16" s="22">
        <v>340</v>
      </c>
      <c r="L16" s="46" t="s">
        <v>48</v>
      </c>
      <c r="M16" s="45" t="s">
        <v>48</v>
      </c>
      <c r="N16" s="46" t="s">
        <v>172</v>
      </c>
      <c r="O16" s="45">
        <v>13</v>
      </c>
      <c r="P16" s="21">
        <v>2184</v>
      </c>
    </row>
    <row r="17" spans="1:20" s="101" customFormat="1" ht="15" customHeight="1">
      <c r="A17" s="78" t="s">
        <v>1</v>
      </c>
      <c r="B17" s="22" t="s">
        <v>48</v>
      </c>
      <c r="C17" s="22" t="s">
        <v>48</v>
      </c>
      <c r="D17" s="46" t="s">
        <v>48</v>
      </c>
      <c r="E17" s="46" t="s">
        <v>48</v>
      </c>
      <c r="F17" s="22">
        <v>43</v>
      </c>
      <c r="G17" s="22">
        <v>44</v>
      </c>
      <c r="H17" s="45" t="s">
        <v>48</v>
      </c>
      <c r="I17" s="46">
        <v>5</v>
      </c>
      <c r="J17" s="45">
        <v>32</v>
      </c>
      <c r="K17" s="45">
        <v>14</v>
      </c>
      <c r="L17" s="22">
        <v>0</v>
      </c>
      <c r="M17" s="22">
        <v>0</v>
      </c>
      <c r="N17" s="22" t="s">
        <v>172</v>
      </c>
      <c r="O17" s="46">
        <v>0</v>
      </c>
      <c r="P17" s="21">
        <v>138</v>
      </c>
    </row>
    <row r="18" spans="1:20" s="101" customFormat="1" ht="15" customHeight="1">
      <c r="A18" s="78" t="s">
        <v>0</v>
      </c>
      <c r="B18" s="22" t="s">
        <v>48</v>
      </c>
      <c r="C18" s="46" t="s">
        <v>48</v>
      </c>
      <c r="D18" s="22">
        <v>14</v>
      </c>
      <c r="E18" s="22">
        <v>8</v>
      </c>
      <c r="F18" s="22">
        <v>52</v>
      </c>
      <c r="G18" s="22">
        <v>103</v>
      </c>
      <c r="H18" s="22">
        <v>9</v>
      </c>
      <c r="I18" s="22">
        <v>20</v>
      </c>
      <c r="J18" s="22">
        <v>68</v>
      </c>
      <c r="K18" s="22">
        <v>80</v>
      </c>
      <c r="L18" s="22" t="s">
        <v>48</v>
      </c>
      <c r="M18" s="45">
        <v>0</v>
      </c>
      <c r="N18" s="45" t="s">
        <v>172</v>
      </c>
      <c r="O18" s="22" t="s">
        <v>48</v>
      </c>
      <c r="P18" s="21">
        <v>354</v>
      </c>
    </row>
    <row r="19" spans="1:20" s="101" customFormat="1" ht="15" customHeight="1">
      <c r="A19" s="78" t="s">
        <v>31</v>
      </c>
      <c r="B19" s="22" t="s">
        <v>48</v>
      </c>
      <c r="C19" s="46" t="s">
        <v>48</v>
      </c>
      <c r="D19" s="45">
        <v>7</v>
      </c>
      <c r="E19" s="22">
        <v>7</v>
      </c>
      <c r="F19" s="22">
        <v>122</v>
      </c>
      <c r="G19" s="22">
        <v>162</v>
      </c>
      <c r="H19" s="45">
        <v>25</v>
      </c>
      <c r="I19" s="45">
        <v>32</v>
      </c>
      <c r="J19" s="45">
        <v>156</v>
      </c>
      <c r="K19" s="45">
        <v>112</v>
      </c>
      <c r="L19" s="22">
        <v>0</v>
      </c>
      <c r="M19" s="46" t="s">
        <v>48</v>
      </c>
      <c r="N19" s="22" t="s">
        <v>172</v>
      </c>
      <c r="O19" s="45">
        <v>14</v>
      </c>
      <c r="P19" s="21">
        <v>637</v>
      </c>
    </row>
    <row r="20" spans="1:20" s="101" customFormat="1" ht="15" customHeight="1">
      <c r="A20" s="78" t="s">
        <v>53</v>
      </c>
      <c r="B20" s="22">
        <v>13</v>
      </c>
      <c r="C20" s="46" t="s">
        <v>48</v>
      </c>
      <c r="D20" s="22">
        <v>22</v>
      </c>
      <c r="E20" s="22">
        <v>27</v>
      </c>
      <c r="F20" s="22">
        <v>432</v>
      </c>
      <c r="G20" s="22">
        <v>325</v>
      </c>
      <c r="H20" s="22">
        <v>25</v>
      </c>
      <c r="I20" s="22">
        <v>38</v>
      </c>
      <c r="J20" s="22">
        <v>307</v>
      </c>
      <c r="K20" s="22">
        <v>321</v>
      </c>
      <c r="L20" s="22">
        <v>7</v>
      </c>
      <c r="M20" s="46" t="s">
        <v>48</v>
      </c>
      <c r="N20" s="45" t="s">
        <v>172</v>
      </c>
      <c r="O20" s="22">
        <v>200</v>
      </c>
      <c r="P20" s="21">
        <v>1717</v>
      </c>
    </row>
    <row r="21" spans="1:20" s="101" customFormat="1" ht="15" customHeight="1">
      <c r="A21" s="78" t="s">
        <v>44</v>
      </c>
      <c r="B21" s="22">
        <v>38</v>
      </c>
      <c r="C21" s="22">
        <v>7</v>
      </c>
      <c r="D21" s="45">
        <v>9</v>
      </c>
      <c r="E21" s="22">
        <v>40</v>
      </c>
      <c r="F21" s="22">
        <v>295</v>
      </c>
      <c r="G21" s="22">
        <v>177</v>
      </c>
      <c r="H21" s="45">
        <v>65</v>
      </c>
      <c r="I21" s="45">
        <v>56</v>
      </c>
      <c r="J21" s="45">
        <v>95</v>
      </c>
      <c r="K21" s="45">
        <v>67</v>
      </c>
      <c r="L21" s="22">
        <v>5</v>
      </c>
      <c r="M21" s="22">
        <v>7</v>
      </c>
      <c r="N21" s="22" t="s">
        <v>172</v>
      </c>
      <c r="O21" s="45">
        <v>29</v>
      </c>
      <c r="P21" s="21">
        <v>911</v>
      </c>
    </row>
    <row r="22" spans="1:20" s="101" customFormat="1" ht="15" customHeight="1">
      <c r="A22" s="78" t="s">
        <v>22</v>
      </c>
      <c r="B22" s="46" t="s">
        <v>48</v>
      </c>
      <c r="C22" s="46">
        <v>0</v>
      </c>
      <c r="D22" s="46" t="s">
        <v>48</v>
      </c>
      <c r="E22" s="46">
        <v>0</v>
      </c>
      <c r="F22" s="22">
        <v>55</v>
      </c>
      <c r="G22" s="22">
        <v>96</v>
      </c>
      <c r="H22" s="22">
        <v>15</v>
      </c>
      <c r="I22" s="22">
        <v>8</v>
      </c>
      <c r="J22" s="22">
        <v>37</v>
      </c>
      <c r="K22" s="22">
        <v>56</v>
      </c>
      <c r="L22" s="46">
        <v>0</v>
      </c>
      <c r="M22" s="45">
        <v>0</v>
      </c>
      <c r="N22" s="46" t="s">
        <v>172</v>
      </c>
      <c r="O22" s="22" t="s">
        <v>48</v>
      </c>
      <c r="P22" s="21">
        <v>267</v>
      </c>
    </row>
    <row r="23" spans="1:20" s="101" customFormat="1" ht="15" customHeight="1">
      <c r="A23" s="78" t="s">
        <v>43</v>
      </c>
      <c r="B23" s="46" t="s">
        <v>48</v>
      </c>
      <c r="C23" s="46">
        <v>0</v>
      </c>
      <c r="D23" s="45" t="s">
        <v>48</v>
      </c>
      <c r="E23" s="46" t="s">
        <v>48</v>
      </c>
      <c r="F23" s="22">
        <v>25</v>
      </c>
      <c r="G23" s="22">
        <v>19</v>
      </c>
      <c r="H23" s="46">
        <v>0</v>
      </c>
      <c r="I23" s="46">
        <v>8</v>
      </c>
      <c r="J23" s="45">
        <v>14</v>
      </c>
      <c r="K23" s="45">
        <v>12</v>
      </c>
      <c r="L23" s="22" t="s">
        <v>48</v>
      </c>
      <c r="M23" s="46">
        <v>0</v>
      </c>
      <c r="N23" s="22" t="s">
        <v>172</v>
      </c>
      <c r="O23" s="45" t="s">
        <v>48</v>
      </c>
      <c r="P23" s="21">
        <v>78</v>
      </c>
    </row>
    <row r="24" spans="1:20" s="101" customFormat="1" ht="15" customHeight="1">
      <c r="A24" s="78" t="s">
        <v>42</v>
      </c>
      <c r="B24" s="22">
        <v>6</v>
      </c>
      <c r="C24" s="46" t="s">
        <v>48</v>
      </c>
      <c r="D24" s="22">
        <v>18</v>
      </c>
      <c r="E24" s="22">
        <v>12</v>
      </c>
      <c r="F24" s="22">
        <v>191</v>
      </c>
      <c r="G24" s="22">
        <v>268</v>
      </c>
      <c r="H24" s="22">
        <v>29</v>
      </c>
      <c r="I24" s="22">
        <v>31</v>
      </c>
      <c r="J24" s="22">
        <v>136</v>
      </c>
      <c r="K24" s="22">
        <v>127</v>
      </c>
      <c r="L24" s="46" t="s">
        <v>48</v>
      </c>
      <c r="M24" s="46" t="s">
        <v>48</v>
      </c>
      <c r="N24" s="45" t="s">
        <v>172</v>
      </c>
      <c r="O24" s="22">
        <v>15</v>
      </c>
      <c r="P24" s="21">
        <v>833</v>
      </c>
    </row>
    <row r="25" spans="1:20" s="101" customFormat="1" ht="15" customHeight="1">
      <c r="A25" s="78" t="s">
        <v>15</v>
      </c>
      <c r="B25" s="23">
        <v>302</v>
      </c>
      <c r="C25" s="23">
        <v>165</v>
      </c>
      <c r="D25" s="47">
        <v>542</v>
      </c>
      <c r="E25" s="23">
        <v>715</v>
      </c>
      <c r="F25" s="23">
        <v>6725</v>
      </c>
      <c r="G25" s="23">
        <v>6744</v>
      </c>
      <c r="H25" s="47">
        <v>1175</v>
      </c>
      <c r="I25" s="47">
        <v>1137</v>
      </c>
      <c r="J25" s="47">
        <v>4417</v>
      </c>
      <c r="K25" s="47">
        <v>3935</v>
      </c>
      <c r="L25" s="23">
        <v>55</v>
      </c>
      <c r="M25" s="23">
        <v>41</v>
      </c>
      <c r="N25" s="23" t="s">
        <v>172</v>
      </c>
      <c r="O25" s="47">
        <v>513</v>
      </c>
      <c r="P25" s="21">
        <v>26519</v>
      </c>
    </row>
    <row r="26" spans="1:20" ht="17.25" customHeight="1">
      <c r="A26" s="138" t="s">
        <v>80</v>
      </c>
      <c r="B26" s="139"/>
      <c r="C26" s="139"/>
      <c r="D26" s="139"/>
      <c r="E26" s="139"/>
      <c r="F26" s="139"/>
      <c r="G26" s="139"/>
      <c r="H26" s="139"/>
      <c r="I26" s="139"/>
      <c r="J26" s="139"/>
      <c r="K26" s="139"/>
      <c r="L26" s="139"/>
      <c r="M26" s="139"/>
      <c r="N26" s="139"/>
      <c r="O26" s="139"/>
      <c r="P26" s="139"/>
    </row>
    <row r="27" spans="1:20" s="141" customFormat="1" ht="12" customHeight="1">
      <c r="A27" s="87" t="s">
        <v>171</v>
      </c>
      <c r="B27" s="226"/>
      <c r="C27" s="226"/>
      <c r="D27" s="226"/>
      <c r="E27" s="226"/>
      <c r="F27" s="226"/>
      <c r="G27" s="226"/>
      <c r="H27" s="226"/>
      <c r="I27" s="226"/>
      <c r="J27" s="226"/>
      <c r="K27" s="226"/>
      <c r="L27" s="226"/>
      <c r="M27" s="226"/>
      <c r="N27" s="226"/>
      <c r="O27" s="226"/>
      <c r="P27" s="226"/>
    </row>
    <row r="28" spans="1:20" s="123" customFormat="1" ht="24" customHeight="1">
      <c r="A28" s="244" t="s">
        <v>157</v>
      </c>
      <c r="B28" s="244"/>
      <c r="C28" s="244"/>
      <c r="D28" s="244"/>
      <c r="E28" s="244"/>
      <c r="F28" s="244"/>
      <c r="G28" s="244"/>
      <c r="H28" s="244"/>
      <c r="I28" s="244"/>
      <c r="J28" s="244"/>
      <c r="K28" s="244"/>
      <c r="L28" s="244"/>
      <c r="M28" s="244"/>
      <c r="N28" s="244"/>
      <c r="O28" s="244"/>
      <c r="P28" s="244"/>
      <c r="Q28" s="87"/>
      <c r="R28" s="87"/>
      <c r="S28" s="87"/>
      <c r="T28" s="87"/>
    </row>
    <row r="29" spans="1:20" s="141" customFormat="1" ht="12" customHeight="1">
      <c r="A29" s="138" t="s">
        <v>13</v>
      </c>
      <c r="B29" s="140"/>
      <c r="C29" s="140"/>
      <c r="D29" s="140"/>
      <c r="E29" s="140"/>
      <c r="F29" s="140"/>
      <c r="G29" s="140"/>
      <c r="H29" s="140"/>
      <c r="I29" s="140"/>
      <c r="J29" s="140"/>
      <c r="K29" s="140"/>
      <c r="L29" s="140"/>
      <c r="M29" s="140"/>
      <c r="N29" s="140"/>
      <c r="O29" s="140"/>
      <c r="P29" s="140"/>
    </row>
    <row r="30" spans="1:20" s="141" customFormat="1" ht="12" customHeight="1">
      <c r="A30" s="136" t="s">
        <v>287</v>
      </c>
      <c r="B30" s="140"/>
      <c r="C30" s="140"/>
      <c r="D30" s="140"/>
      <c r="E30" s="140"/>
      <c r="F30" s="140"/>
      <c r="G30" s="140"/>
      <c r="H30" s="140"/>
      <c r="I30" s="140"/>
      <c r="J30" s="140"/>
      <c r="K30" s="140"/>
      <c r="L30" s="140"/>
      <c r="M30" s="140"/>
      <c r="N30" s="140"/>
      <c r="O30" s="140"/>
      <c r="P30" s="140"/>
    </row>
  </sheetData>
  <mergeCells count="1">
    <mergeCell ref="A28:P28"/>
  </mergeCells>
  <conditionalFormatting sqref="B5:P8 B10:P24 B9:O9 B25:L25 N25:O25">
    <cfRule type="cellIs" dxfId="79" priority="4" operator="between">
      <formula>1</formula>
      <formula>4</formula>
    </cfRule>
  </conditionalFormatting>
  <conditionalFormatting sqref="P9">
    <cfRule type="cellIs" dxfId="78" priority="3" operator="between">
      <formula>1</formula>
      <formula>4</formula>
    </cfRule>
  </conditionalFormatting>
  <conditionalFormatting sqref="M25">
    <cfRule type="cellIs" dxfId="77" priority="2" operator="between">
      <formula>1</formula>
      <formula>4</formula>
    </cfRule>
  </conditionalFormatting>
  <conditionalFormatting sqref="P25">
    <cfRule type="cellIs" dxfId="76"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1"/>
  <headerFooter>
    <oddFooter>&amp;L&amp;9© 2018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pane ySplit="4" topLeftCell="A5" activePane="bottomLeft" state="frozen"/>
      <selection activeCell="C11" sqref="C11"/>
      <selection pane="bottomLeft"/>
    </sheetView>
  </sheetViews>
  <sheetFormatPr defaultColWidth="9" defaultRowHeight="14.25"/>
  <cols>
    <col min="1" max="1" width="37.875" style="146" customWidth="1"/>
    <col min="2" max="2" width="11.375" style="146" customWidth="1"/>
    <col min="3" max="3" width="10.375" style="104" customWidth="1"/>
    <col min="4" max="4" width="12.5" style="104" customWidth="1"/>
    <col min="5" max="5" width="12.375" style="104" customWidth="1"/>
    <col min="6" max="6" width="12.5" style="104" customWidth="1"/>
    <col min="7" max="7" width="15.875" style="104" customWidth="1"/>
    <col min="8" max="8" width="10" style="104" customWidth="1"/>
    <col min="9" max="16384" width="9" style="104"/>
  </cols>
  <sheetData>
    <row r="1" spans="1:16" s="182" customFormat="1" ht="15" hidden="1" customHeight="1">
      <c r="A1" s="180" t="s">
        <v>179</v>
      </c>
      <c r="B1" s="180"/>
      <c r="C1" s="180"/>
      <c r="D1" s="180"/>
      <c r="E1" s="180"/>
      <c r="F1" s="180"/>
      <c r="G1" s="180"/>
      <c r="H1" s="180"/>
      <c r="I1" s="180"/>
      <c r="J1" s="180"/>
      <c r="K1" s="180"/>
      <c r="L1" s="180"/>
      <c r="M1" s="180"/>
      <c r="N1" s="180"/>
      <c r="O1" s="180"/>
      <c r="P1" s="181"/>
    </row>
    <row r="2" spans="1:16" s="179" customFormat="1" ht="24" customHeight="1">
      <c r="A2" s="154" t="s">
        <v>71</v>
      </c>
      <c r="B2" s="155"/>
    </row>
    <row r="3" spans="1:16" s="203" customFormat="1" ht="21.75" customHeight="1">
      <c r="A3" s="183" t="s">
        <v>288</v>
      </c>
      <c r="B3" s="183"/>
      <c r="C3" s="183"/>
      <c r="D3" s="183"/>
      <c r="E3" s="183"/>
      <c r="F3" s="183"/>
      <c r="G3" s="183"/>
      <c r="H3" s="183"/>
    </row>
    <row r="4" spans="1:16" ht="20.25" customHeight="1">
      <c r="A4" s="132" t="s">
        <v>25</v>
      </c>
      <c r="B4" s="38" t="s">
        <v>52</v>
      </c>
      <c r="C4" s="37" t="s">
        <v>114</v>
      </c>
      <c r="D4" s="37" t="s">
        <v>115</v>
      </c>
      <c r="E4" s="37" t="s">
        <v>116</v>
      </c>
      <c r="F4" s="37" t="s">
        <v>117</v>
      </c>
      <c r="G4" s="37" t="s">
        <v>118</v>
      </c>
      <c r="H4" s="126" t="s">
        <v>15</v>
      </c>
    </row>
    <row r="5" spans="1:16" s="101" customFormat="1" ht="15" customHeight="1">
      <c r="A5" s="80" t="s">
        <v>14</v>
      </c>
      <c r="B5" s="18" t="s">
        <v>110</v>
      </c>
      <c r="C5" s="46" t="s">
        <v>48</v>
      </c>
      <c r="D5" s="22">
        <v>132</v>
      </c>
      <c r="E5" s="22">
        <v>383</v>
      </c>
      <c r="F5" s="22">
        <v>40</v>
      </c>
      <c r="G5" s="46" t="s">
        <v>48</v>
      </c>
      <c r="H5" s="21">
        <v>555</v>
      </c>
    </row>
    <row r="6" spans="1:16" s="101" customFormat="1" ht="15" customHeight="1">
      <c r="A6" s="79" t="s">
        <v>14</v>
      </c>
      <c r="B6" s="18" t="s">
        <v>32</v>
      </c>
      <c r="C6" s="22">
        <v>13</v>
      </c>
      <c r="D6" s="22">
        <v>370</v>
      </c>
      <c r="E6" s="22">
        <v>1675</v>
      </c>
      <c r="F6" s="22">
        <v>195</v>
      </c>
      <c r="G6" s="22">
        <v>16</v>
      </c>
      <c r="H6" s="21">
        <v>2269</v>
      </c>
    </row>
    <row r="7" spans="1:16" s="101" customFormat="1" ht="15" customHeight="1">
      <c r="A7" s="80" t="s">
        <v>11</v>
      </c>
      <c r="B7" s="18" t="s">
        <v>110</v>
      </c>
      <c r="C7" s="46">
        <v>5</v>
      </c>
      <c r="D7" s="22">
        <v>103</v>
      </c>
      <c r="E7" s="22">
        <v>443</v>
      </c>
      <c r="F7" s="22">
        <v>44</v>
      </c>
      <c r="G7" s="22">
        <v>0</v>
      </c>
      <c r="H7" s="21">
        <v>595</v>
      </c>
    </row>
    <row r="8" spans="1:16" s="101" customFormat="1" ht="15" customHeight="1">
      <c r="A8" s="79" t="s">
        <v>11</v>
      </c>
      <c r="B8" s="18" t="s">
        <v>32</v>
      </c>
      <c r="C8" s="22" t="s">
        <v>48</v>
      </c>
      <c r="D8" s="22">
        <v>31</v>
      </c>
      <c r="E8" s="22">
        <v>238</v>
      </c>
      <c r="F8" s="22">
        <v>58</v>
      </c>
      <c r="G8" s="46" t="s">
        <v>48</v>
      </c>
      <c r="H8" s="21">
        <v>327</v>
      </c>
    </row>
    <row r="9" spans="1:16" s="101" customFormat="1" ht="15" customHeight="1">
      <c r="A9" s="80" t="s">
        <v>21</v>
      </c>
      <c r="B9" s="18" t="s">
        <v>110</v>
      </c>
      <c r="C9" s="22">
        <v>0</v>
      </c>
      <c r="D9" s="46" t="s">
        <v>48</v>
      </c>
      <c r="E9" s="22">
        <v>20</v>
      </c>
      <c r="F9" s="22">
        <v>0</v>
      </c>
      <c r="G9" s="22">
        <v>0</v>
      </c>
      <c r="H9" s="21">
        <v>20</v>
      </c>
    </row>
    <row r="10" spans="1:16" s="101" customFormat="1" ht="15" customHeight="1">
      <c r="A10" s="79" t="s">
        <v>21</v>
      </c>
      <c r="B10" s="18" t="s">
        <v>32</v>
      </c>
      <c r="C10" s="22">
        <v>0</v>
      </c>
      <c r="D10" s="22">
        <v>16</v>
      </c>
      <c r="E10" s="22">
        <v>50</v>
      </c>
      <c r="F10" s="46">
        <v>0</v>
      </c>
      <c r="G10" s="22">
        <v>0</v>
      </c>
      <c r="H10" s="21">
        <v>66</v>
      </c>
    </row>
    <row r="11" spans="1:16" s="101" customFormat="1" ht="15" customHeight="1">
      <c r="A11" s="80" t="s">
        <v>10</v>
      </c>
      <c r="B11" s="18" t="s">
        <v>110</v>
      </c>
      <c r="C11" s="22">
        <v>0</v>
      </c>
      <c r="D11" s="22">
        <v>15</v>
      </c>
      <c r="E11" s="22">
        <v>98</v>
      </c>
      <c r="F11" s="22">
        <v>29</v>
      </c>
      <c r="G11" s="46">
        <v>7</v>
      </c>
      <c r="H11" s="21">
        <v>149</v>
      </c>
    </row>
    <row r="12" spans="1:16" s="101" customFormat="1" ht="15" customHeight="1">
      <c r="A12" s="79" t="s">
        <v>10</v>
      </c>
      <c r="B12" s="18" t="s">
        <v>32</v>
      </c>
      <c r="C12" s="46">
        <v>0</v>
      </c>
      <c r="D12" s="22">
        <v>13</v>
      </c>
      <c r="E12" s="22">
        <v>177</v>
      </c>
      <c r="F12" s="22">
        <v>28</v>
      </c>
      <c r="G12" s="46" t="s">
        <v>48</v>
      </c>
      <c r="H12" s="21">
        <v>218</v>
      </c>
    </row>
    <row r="13" spans="1:16" s="101" customFormat="1" ht="15" customHeight="1">
      <c r="A13" s="80" t="s">
        <v>9</v>
      </c>
      <c r="B13" s="18" t="s">
        <v>110</v>
      </c>
      <c r="C13" s="22">
        <v>16</v>
      </c>
      <c r="D13" s="22">
        <v>175</v>
      </c>
      <c r="E13" s="22">
        <v>722</v>
      </c>
      <c r="F13" s="22">
        <v>177</v>
      </c>
      <c r="G13" s="22">
        <v>5</v>
      </c>
      <c r="H13" s="21">
        <v>1095</v>
      </c>
    </row>
    <row r="14" spans="1:16" s="101" customFormat="1" ht="15" customHeight="1">
      <c r="A14" s="79" t="s">
        <v>9</v>
      </c>
      <c r="B14" s="18" t="s">
        <v>32</v>
      </c>
      <c r="C14" s="22">
        <v>38</v>
      </c>
      <c r="D14" s="22">
        <v>625</v>
      </c>
      <c r="E14" s="22">
        <v>2082</v>
      </c>
      <c r="F14" s="22">
        <v>413</v>
      </c>
      <c r="G14" s="22">
        <v>24</v>
      </c>
      <c r="H14" s="21">
        <v>3182</v>
      </c>
    </row>
    <row r="15" spans="1:16" s="101" customFormat="1" ht="15" customHeight="1">
      <c r="A15" s="80" t="s">
        <v>67</v>
      </c>
      <c r="B15" s="18" t="s">
        <v>110</v>
      </c>
      <c r="C15" s="46" t="s">
        <v>48</v>
      </c>
      <c r="D15" s="22">
        <v>10</v>
      </c>
      <c r="E15" s="22">
        <v>24</v>
      </c>
      <c r="F15" s="46" t="s">
        <v>48</v>
      </c>
      <c r="G15" s="22" t="s">
        <v>48</v>
      </c>
      <c r="H15" s="21">
        <v>34</v>
      </c>
    </row>
    <row r="16" spans="1:16" s="101" customFormat="1" ht="15" customHeight="1">
      <c r="A16" s="79" t="s">
        <v>67</v>
      </c>
      <c r="B16" s="18" t="s">
        <v>32</v>
      </c>
      <c r="C16" s="22" t="s">
        <v>48</v>
      </c>
      <c r="D16" s="22">
        <v>20</v>
      </c>
      <c r="E16" s="22">
        <v>105</v>
      </c>
      <c r="F16" s="46" t="s">
        <v>48</v>
      </c>
      <c r="G16" s="22">
        <v>0</v>
      </c>
      <c r="H16" s="21">
        <v>125</v>
      </c>
    </row>
    <row r="17" spans="1:8" s="101" customFormat="1" ht="15" customHeight="1">
      <c r="A17" s="80" t="s">
        <v>8</v>
      </c>
      <c r="B17" s="18" t="s">
        <v>110</v>
      </c>
      <c r="C17" s="46">
        <v>7</v>
      </c>
      <c r="D17" s="22">
        <v>46</v>
      </c>
      <c r="E17" s="22">
        <v>2470</v>
      </c>
      <c r="F17" s="22">
        <v>1857</v>
      </c>
      <c r="G17" s="22">
        <v>337</v>
      </c>
      <c r="H17" s="21">
        <v>4717</v>
      </c>
    </row>
    <row r="18" spans="1:8" s="101" customFormat="1" ht="15" customHeight="1">
      <c r="A18" s="79" t="s">
        <v>8</v>
      </c>
      <c r="B18" s="18" t="s">
        <v>32</v>
      </c>
      <c r="C18" s="22">
        <v>6</v>
      </c>
      <c r="D18" s="22">
        <v>78</v>
      </c>
      <c r="E18" s="22">
        <v>2146</v>
      </c>
      <c r="F18" s="22">
        <v>1606</v>
      </c>
      <c r="G18" s="22">
        <v>311</v>
      </c>
      <c r="H18" s="21">
        <v>4147</v>
      </c>
    </row>
    <row r="19" spans="1:8" s="101" customFormat="1" ht="15" customHeight="1">
      <c r="A19" s="80" t="s">
        <v>26</v>
      </c>
      <c r="B19" s="18" t="s">
        <v>110</v>
      </c>
      <c r="C19" s="22">
        <v>0</v>
      </c>
      <c r="D19" s="22">
        <v>26</v>
      </c>
      <c r="E19" s="22">
        <v>14</v>
      </c>
      <c r="F19" s="22" t="s">
        <v>48</v>
      </c>
      <c r="G19" s="22">
        <v>0</v>
      </c>
      <c r="H19" s="21">
        <v>40</v>
      </c>
    </row>
    <row r="20" spans="1:8" s="101" customFormat="1" ht="15" customHeight="1">
      <c r="A20" s="79" t="s">
        <v>26</v>
      </c>
      <c r="B20" s="18" t="s">
        <v>32</v>
      </c>
      <c r="C20" s="22">
        <v>0</v>
      </c>
      <c r="D20" s="22">
        <v>171</v>
      </c>
      <c r="E20" s="45">
        <v>98</v>
      </c>
      <c r="F20" s="45">
        <v>0</v>
      </c>
      <c r="G20" s="45">
        <v>0</v>
      </c>
      <c r="H20" s="21">
        <v>269</v>
      </c>
    </row>
    <row r="21" spans="1:8" s="101" customFormat="1" ht="15" customHeight="1">
      <c r="A21" s="80" t="s">
        <v>4</v>
      </c>
      <c r="B21" s="18" t="s">
        <v>110</v>
      </c>
      <c r="C21" s="46" t="s">
        <v>48</v>
      </c>
      <c r="D21" s="22">
        <v>35</v>
      </c>
      <c r="E21" s="45">
        <v>43</v>
      </c>
      <c r="F21" s="46">
        <v>0</v>
      </c>
      <c r="G21" s="45" t="s">
        <v>48</v>
      </c>
      <c r="H21" s="21">
        <v>78</v>
      </c>
    </row>
    <row r="22" spans="1:8" s="101" customFormat="1" ht="15" customHeight="1">
      <c r="A22" s="79" t="s">
        <v>4</v>
      </c>
      <c r="B22" s="18" t="s">
        <v>32</v>
      </c>
      <c r="C22" s="46" t="s">
        <v>48</v>
      </c>
      <c r="D22" s="22">
        <v>64</v>
      </c>
      <c r="E22" s="22">
        <v>111</v>
      </c>
      <c r="F22" s="22" t="s">
        <v>48</v>
      </c>
      <c r="G22" s="46">
        <v>0</v>
      </c>
      <c r="H22" s="21">
        <v>175</v>
      </c>
    </row>
    <row r="23" spans="1:8" s="101" customFormat="1" ht="15" customHeight="1">
      <c r="A23" s="80" t="s">
        <v>20</v>
      </c>
      <c r="B23" s="18" t="s">
        <v>110</v>
      </c>
      <c r="C23" s="45" t="s">
        <v>48</v>
      </c>
      <c r="D23" s="24">
        <v>22</v>
      </c>
      <c r="E23" s="24">
        <v>16</v>
      </c>
      <c r="F23" s="22">
        <v>0</v>
      </c>
      <c r="G23" s="46">
        <v>0</v>
      </c>
      <c r="H23" s="147">
        <v>38</v>
      </c>
    </row>
    <row r="24" spans="1:8" s="101" customFormat="1" ht="15" customHeight="1">
      <c r="A24" s="79" t="s">
        <v>20</v>
      </c>
      <c r="B24" s="18" t="s">
        <v>32</v>
      </c>
      <c r="C24" s="46">
        <v>0</v>
      </c>
      <c r="D24" s="22">
        <v>238</v>
      </c>
      <c r="E24" s="22">
        <v>425</v>
      </c>
      <c r="F24" s="22">
        <v>19</v>
      </c>
      <c r="G24" s="22">
        <v>0</v>
      </c>
      <c r="H24" s="147">
        <v>682</v>
      </c>
    </row>
    <row r="25" spans="1:8" s="101" customFormat="1" ht="15" customHeight="1">
      <c r="A25" s="80" t="s">
        <v>3</v>
      </c>
      <c r="B25" s="18" t="s">
        <v>110</v>
      </c>
      <c r="C25" s="22">
        <v>0</v>
      </c>
      <c r="D25" s="22">
        <v>34</v>
      </c>
      <c r="E25" s="22">
        <v>173</v>
      </c>
      <c r="F25" s="22">
        <v>37</v>
      </c>
      <c r="G25" s="46" t="s">
        <v>48</v>
      </c>
      <c r="H25" s="21">
        <v>244</v>
      </c>
    </row>
    <row r="26" spans="1:8" s="101" customFormat="1" ht="15" customHeight="1">
      <c r="A26" s="79" t="s">
        <v>3</v>
      </c>
      <c r="B26" s="18" t="s">
        <v>32</v>
      </c>
      <c r="C26" s="46" t="s">
        <v>48</v>
      </c>
      <c r="D26" s="22">
        <v>79</v>
      </c>
      <c r="E26" s="22">
        <v>268</v>
      </c>
      <c r="F26" s="22">
        <v>57</v>
      </c>
      <c r="G26" s="46" t="s">
        <v>48</v>
      </c>
      <c r="H26" s="21">
        <v>404</v>
      </c>
    </row>
    <row r="27" spans="1:8" s="101" customFormat="1" ht="15" customHeight="1">
      <c r="A27" s="80" t="s">
        <v>2</v>
      </c>
      <c r="B27" s="18" t="s">
        <v>110</v>
      </c>
      <c r="C27" s="22">
        <v>181</v>
      </c>
      <c r="D27" s="22">
        <v>751</v>
      </c>
      <c r="E27" s="22">
        <v>77</v>
      </c>
      <c r="F27" s="22">
        <v>8</v>
      </c>
      <c r="G27" s="46" t="s">
        <v>48</v>
      </c>
      <c r="H27" s="21">
        <v>1017</v>
      </c>
    </row>
    <row r="28" spans="1:8" s="101" customFormat="1" ht="15" customHeight="1">
      <c r="A28" s="79" t="s">
        <v>2</v>
      </c>
      <c r="B28" s="18" t="s">
        <v>32</v>
      </c>
      <c r="C28" s="22">
        <v>215</v>
      </c>
      <c r="D28" s="22">
        <v>841</v>
      </c>
      <c r="E28" s="22">
        <v>108</v>
      </c>
      <c r="F28" s="46">
        <v>7</v>
      </c>
      <c r="G28" s="46" t="s">
        <v>48</v>
      </c>
      <c r="H28" s="21">
        <v>1171</v>
      </c>
    </row>
    <row r="29" spans="1:8" s="101" customFormat="1" ht="15" customHeight="1">
      <c r="A29" s="80" t="s">
        <v>1</v>
      </c>
      <c r="B29" s="18" t="s">
        <v>110</v>
      </c>
      <c r="C29" s="45">
        <v>0</v>
      </c>
      <c r="D29" s="45">
        <v>19</v>
      </c>
      <c r="E29" s="22">
        <v>74</v>
      </c>
      <c r="F29" s="46" t="s">
        <v>48</v>
      </c>
      <c r="G29" s="22">
        <v>0</v>
      </c>
      <c r="H29" s="21">
        <v>93</v>
      </c>
    </row>
    <row r="30" spans="1:8" s="101" customFormat="1" ht="15" customHeight="1">
      <c r="A30" s="79" t="s">
        <v>1</v>
      </c>
      <c r="B30" s="18" t="s">
        <v>32</v>
      </c>
      <c r="C30" s="22">
        <v>0</v>
      </c>
      <c r="D30" s="22">
        <v>13</v>
      </c>
      <c r="E30" s="45">
        <v>42</v>
      </c>
      <c r="F30" s="45" t="s">
        <v>48</v>
      </c>
      <c r="G30" s="45">
        <v>0</v>
      </c>
      <c r="H30" s="21">
        <v>55</v>
      </c>
    </row>
    <row r="31" spans="1:8" s="101" customFormat="1" ht="15" customHeight="1">
      <c r="A31" s="80" t="s">
        <v>0</v>
      </c>
      <c r="B31" s="18" t="s">
        <v>110</v>
      </c>
      <c r="C31" s="22" t="s">
        <v>48</v>
      </c>
      <c r="D31" s="22">
        <v>46</v>
      </c>
      <c r="E31" s="22">
        <v>40</v>
      </c>
      <c r="F31" s="22">
        <v>30</v>
      </c>
      <c r="G31" s="22">
        <v>13</v>
      </c>
      <c r="H31" s="21">
        <v>129</v>
      </c>
    </row>
    <row r="32" spans="1:8" s="101" customFormat="1" ht="15" customHeight="1">
      <c r="A32" s="79" t="s">
        <v>0</v>
      </c>
      <c r="B32" s="18" t="s">
        <v>32</v>
      </c>
      <c r="C32" s="22">
        <v>9</v>
      </c>
      <c r="D32" s="22">
        <v>136</v>
      </c>
      <c r="E32" s="45">
        <v>64</v>
      </c>
      <c r="F32" s="45">
        <v>18</v>
      </c>
      <c r="G32" s="45">
        <v>6</v>
      </c>
      <c r="H32" s="21">
        <v>233</v>
      </c>
    </row>
    <row r="33" spans="1:16" s="101" customFormat="1" ht="15" customHeight="1">
      <c r="A33" s="80" t="s">
        <v>31</v>
      </c>
      <c r="B33" s="18" t="s">
        <v>110</v>
      </c>
      <c r="C33" s="46" t="s">
        <v>48</v>
      </c>
      <c r="D33" s="22">
        <v>56</v>
      </c>
      <c r="E33" s="22">
        <v>74</v>
      </c>
      <c r="F33" s="46" t="s">
        <v>48</v>
      </c>
      <c r="G33" s="22">
        <v>0</v>
      </c>
      <c r="H33" s="21">
        <v>130</v>
      </c>
    </row>
    <row r="34" spans="1:16" s="101" customFormat="1" ht="15" customHeight="1">
      <c r="A34" s="79" t="s">
        <v>31</v>
      </c>
      <c r="B34" s="18" t="s">
        <v>32</v>
      </c>
      <c r="C34" s="22">
        <v>0</v>
      </c>
      <c r="D34" s="22">
        <v>210</v>
      </c>
      <c r="E34" s="22">
        <v>298</v>
      </c>
      <c r="F34" s="22" t="s">
        <v>48</v>
      </c>
      <c r="G34" s="22" t="s">
        <v>48</v>
      </c>
      <c r="H34" s="21">
        <v>508</v>
      </c>
    </row>
    <row r="35" spans="1:16" s="101" customFormat="1" ht="15" customHeight="1">
      <c r="A35" s="80" t="s">
        <v>53</v>
      </c>
      <c r="B35" s="18" t="s">
        <v>110</v>
      </c>
      <c r="C35" s="46" t="s">
        <v>48</v>
      </c>
      <c r="D35" s="22">
        <v>121</v>
      </c>
      <c r="E35" s="45">
        <v>416</v>
      </c>
      <c r="F35" s="45">
        <v>74</v>
      </c>
      <c r="G35" s="45" t="s">
        <v>48</v>
      </c>
      <c r="H35" s="21">
        <v>611</v>
      </c>
    </row>
    <row r="36" spans="1:16" s="101" customFormat="1" ht="15" customHeight="1">
      <c r="A36" s="79" t="s">
        <v>53</v>
      </c>
      <c r="B36" s="18" t="s">
        <v>32</v>
      </c>
      <c r="C36" s="46" t="s">
        <v>48</v>
      </c>
      <c r="D36" s="22">
        <v>263</v>
      </c>
      <c r="E36" s="45">
        <v>745</v>
      </c>
      <c r="F36" s="45">
        <v>92</v>
      </c>
      <c r="G36" s="46">
        <v>5</v>
      </c>
      <c r="H36" s="21">
        <v>1105</v>
      </c>
    </row>
    <row r="37" spans="1:16" s="101" customFormat="1" ht="15" customHeight="1">
      <c r="A37" s="80" t="s">
        <v>44</v>
      </c>
      <c r="B37" s="18" t="s">
        <v>110</v>
      </c>
      <c r="C37" s="46" t="s">
        <v>48</v>
      </c>
      <c r="D37" s="22">
        <v>13</v>
      </c>
      <c r="E37" s="22">
        <v>138</v>
      </c>
      <c r="F37" s="22">
        <v>21</v>
      </c>
      <c r="G37" s="22">
        <v>0</v>
      </c>
      <c r="H37" s="21">
        <v>172</v>
      </c>
    </row>
    <row r="38" spans="1:16" s="101" customFormat="1" ht="15" customHeight="1">
      <c r="A38" s="79" t="s">
        <v>44</v>
      </c>
      <c r="B38" s="18" t="s">
        <v>32</v>
      </c>
      <c r="C38" s="46" t="s">
        <v>48</v>
      </c>
      <c r="D38" s="22">
        <v>45</v>
      </c>
      <c r="E38" s="22">
        <v>637</v>
      </c>
      <c r="F38" s="22">
        <v>51</v>
      </c>
      <c r="G38" s="46" t="s">
        <v>48</v>
      </c>
      <c r="H38" s="21">
        <v>733</v>
      </c>
    </row>
    <row r="39" spans="1:16" s="101" customFormat="1" ht="15" customHeight="1">
      <c r="A39" s="80" t="s">
        <v>22</v>
      </c>
      <c r="B39" s="18" t="s">
        <v>110</v>
      </c>
      <c r="C39" s="22">
        <v>0</v>
      </c>
      <c r="D39" s="22">
        <v>23</v>
      </c>
      <c r="E39" s="22">
        <v>36</v>
      </c>
      <c r="F39" s="46">
        <v>0</v>
      </c>
      <c r="G39" s="22">
        <v>0</v>
      </c>
      <c r="H39" s="21">
        <v>59</v>
      </c>
    </row>
    <row r="40" spans="1:16" s="101" customFormat="1" ht="15" customHeight="1">
      <c r="A40" s="79" t="s">
        <v>22</v>
      </c>
      <c r="B40" s="18" t="s">
        <v>32</v>
      </c>
      <c r="C40" s="46" t="s">
        <v>48</v>
      </c>
      <c r="D40" s="22">
        <v>69</v>
      </c>
      <c r="E40" s="22">
        <v>145</v>
      </c>
      <c r="F40" s="22" t="s">
        <v>48</v>
      </c>
      <c r="G40" s="22">
        <v>0</v>
      </c>
      <c r="H40" s="21">
        <v>214</v>
      </c>
    </row>
    <row r="41" spans="1:16" s="101" customFormat="1" ht="15" customHeight="1">
      <c r="A41" s="80" t="s">
        <v>43</v>
      </c>
      <c r="B41" s="18" t="s">
        <v>110</v>
      </c>
      <c r="C41" s="46" t="s">
        <v>48</v>
      </c>
      <c r="D41" s="22">
        <v>21</v>
      </c>
      <c r="E41" s="45">
        <v>14</v>
      </c>
      <c r="F41" s="46">
        <v>0</v>
      </c>
      <c r="G41" s="45">
        <v>0</v>
      </c>
      <c r="H41" s="21">
        <v>35</v>
      </c>
    </row>
    <row r="42" spans="1:16" s="101" customFormat="1" ht="15" customHeight="1">
      <c r="A42" s="79" t="s">
        <v>43</v>
      </c>
      <c r="B42" s="18" t="s">
        <v>32</v>
      </c>
      <c r="C42" s="22">
        <v>7</v>
      </c>
      <c r="D42" s="22">
        <v>28</v>
      </c>
      <c r="E42" s="45">
        <v>11</v>
      </c>
      <c r="F42" s="46" t="s">
        <v>48</v>
      </c>
      <c r="G42" s="45">
        <v>0</v>
      </c>
      <c r="H42" s="21">
        <v>46</v>
      </c>
    </row>
    <row r="43" spans="1:16" s="101" customFormat="1" ht="15" customHeight="1">
      <c r="A43" s="80" t="s">
        <v>42</v>
      </c>
      <c r="B43" s="18" t="s">
        <v>110</v>
      </c>
      <c r="C43" s="22">
        <v>34</v>
      </c>
      <c r="D43" s="22">
        <v>93</v>
      </c>
      <c r="E43" s="45">
        <v>94</v>
      </c>
      <c r="F43" s="45">
        <v>16</v>
      </c>
      <c r="G43" s="46" t="s">
        <v>48</v>
      </c>
      <c r="H43" s="21">
        <v>237</v>
      </c>
    </row>
    <row r="44" spans="1:16" s="101" customFormat="1" ht="15" customHeight="1">
      <c r="A44" s="79" t="s">
        <v>42</v>
      </c>
      <c r="B44" s="18" t="s">
        <v>32</v>
      </c>
      <c r="C44" s="22">
        <v>51</v>
      </c>
      <c r="D44" s="22">
        <v>210</v>
      </c>
      <c r="E44" s="45">
        <v>302</v>
      </c>
      <c r="F44" s="45">
        <v>36</v>
      </c>
      <c r="G44" s="46" t="s">
        <v>48</v>
      </c>
      <c r="H44" s="21">
        <v>599</v>
      </c>
    </row>
    <row r="45" spans="1:16" s="101" customFormat="1" ht="15" customHeight="1">
      <c r="A45" s="80" t="s">
        <v>15</v>
      </c>
      <c r="B45" s="62" t="s">
        <v>110</v>
      </c>
      <c r="C45" s="23">
        <v>243</v>
      </c>
      <c r="D45" s="23">
        <v>1741</v>
      </c>
      <c r="E45" s="23">
        <v>5369</v>
      </c>
      <c r="F45" s="23">
        <v>2333</v>
      </c>
      <c r="G45" s="23">
        <v>362</v>
      </c>
      <c r="H45" s="21">
        <v>10048</v>
      </c>
    </row>
    <row r="46" spans="1:16" s="101" customFormat="1" ht="15" customHeight="1">
      <c r="A46" s="81" t="s">
        <v>15</v>
      </c>
      <c r="B46" s="62" t="s">
        <v>32</v>
      </c>
      <c r="C46" s="23">
        <v>339</v>
      </c>
      <c r="D46" s="23">
        <v>3520</v>
      </c>
      <c r="E46" s="23">
        <v>9727</v>
      </c>
      <c r="F46" s="23">
        <v>2580</v>
      </c>
      <c r="G46" s="23">
        <v>362</v>
      </c>
      <c r="H46" s="21">
        <v>16528</v>
      </c>
    </row>
    <row r="47" spans="1:16" ht="17.25" customHeight="1">
      <c r="A47" s="142" t="s">
        <v>119</v>
      </c>
      <c r="B47" s="143"/>
      <c r="C47" s="121"/>
      <c r="D47" s="121"/>
      <c r="E47" s="121"/>
      <c r="F47" s="121"/>
      <c r="G47" s="121"/>
      <c r="H47" s="121"/>
    </row>
    <row r="48" spans="1:16" s="107" customFormat="1" ht="36" customHeight="1">
      <c r="A48" s="249" t="s">
        <v>157</v>
      </c>
      <c r="B48" s="249"/>
      <c r="C48" s="249"/>
      <c r="D48" s="249"/>
      <c r="E48" s="249"/>
      <c r="F48" s="249"/>
      <c r="G48" s="249"/>
      <c r="H48" s="249"/>
      <c r="I48" s="48"/>
      <c r="J48" s="48"/>
      <c r="K48" s="48"/>
      <c r="L48" s="48"/>
      <c r="M48" s="48"/>
      <c r="N48" s="48"/>
      <c r="O48" s="48"/>
      <c r="P48" s="48"/>
    </row>
    <row r="49" spans="1:8" s="141" customFormat="1" ht="12" customHeight="1">
      <c r="A49" s="144" t="s">
        <v>13</v>
      </c>
      <c r="B49" s="145"/>
      <c r="C49" s="124"/>
      <c r="D49" s="124"/>
      <c r="E49" s="124"/>
      <c r="F49" s="124"/>
      <c r="G49" s="124"/>
      <c r="H49" s="124"/>
    </row>
    <row r="50" spans="1:8" s="141" customFormat="1" ht="12" customHeight="1">
      <c r="A50" s="145" t="s">
        <v>287</v>
      </c>
      <c r="B50" s="145"/>
      <c r="C50" s="124"/>
      <c r="D50" s="124"/>
      <c r="E50" s="124"/>
      <c r="F50" s="124"/>
      <c r="G50" s="124"/>
      <c r="H50" s="124"/>
    </row>
  </sheetData>
  <mergeCells count="1">
    <mergeCell ref="A48:H48"/>
  </mergeCells>
  <conditionalFormatting sqref="C5:H46">
    <cfRule type="cellIs" dxfId="75"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1"/>
  <headerFooter>
    <oddFooter>&amp;L&amp;9© 2018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zoomScaleNormal="100" zoomScaleSheetLayoutView="100" workbookViewId="0">
      <pane ySplit="4" topLeftCell="A5" activePane="bottomLeft" state="frozen"/>
      <selection activeCell="C11" sqref="C11"/>
      <selection pane="bottomLeft"/>
    </sheetView>
  </sheetViews>
  <sheetFormatPr defaultColWidth="9" defaultRowHeight="14.25"/>
  <cols>
    <col min="1" max="1" width="42.375" style="98" customWidth="1"/>
    <col min="2" max="2" width="19.5" style="99" customWidth="1"/>
    <col min="3" max="7" width="12.75" style="99" customWidth="1"/>
    <col min="8" max="8" width="14.875" style="99" customWidth="1"/>
    <col min="9" max="9" width="9" style="99" customWidth="1"/>
    <col min="10" max="16384" width="9" style="99"/>
  </cols>
  <sheetData>
    <row r="1" spans="1:16" s="182" customFormat="1" ht="15" hidden="1" customHeight="1">
      <c r="A1" s="180" t="s">
        <v>180</v>
      </c>
      <c r="B1" s="180"/>
      <c r="C1" s="180"/>
      <c r="D1" s="180"/>
      <c r="E1" s="180"/>
      <c r="F1" s="180"/>
      <c r="G1" s="180"/>
      <c r="H1" s="180"/>
      <c r="I1" s="180"/>
      <c r="J1" s="180"/>
      <c r="K1" s="180"/>
      <c r="L1" s="180"/>
      <c r="M1" s="181"/>
      <c r="N1" s="181"/>
      <c r="O1" s="181"/>
      <c r="P1" s="181"/>
    </row>
    <row r="2" spans="1:16" s="179" customFormat="1" ht="24" customHeight="1">
      <c r="A2" s="154" t="s">
        <v>71</v>
      </c>
      <c r="B2" s="155"/>
    </row>
    <row r="3" spans="1:16" s="203" customFormat="1" ht="21.75" customHeight="1">
      <c r="A3" s="183" t="s">
        <v>289</v>
      </c>
      <c r="B3" s="183"/>
      <c r="C3" s="183"/>
      <c r="D3" s="183"/>
      <c r="E3" s="183"/>
      <c r="F3" s="183"/>
    </row>
    <row r="4" spans="1:16" s="207" customFormat="1" ht="45" customHeight="1">
      <c r="A4" s="150" t="s">
        <v>25</v>
      </c>
      <c r="B4" s="39" t="s">
        <v>34</v>
      </c>
      <c r="C4" s="40" t="s">
        <v>290</v>
      </c>
      <c r="D4" s="40" t="s">
        <v>291</v>
      </c>
      <c r="E4" s="40" t="s">
        <v>292</v>
      </c>
      <c r="F4" s="40" t="s">
        <v>293</v>
      </c>
      <c r="G4" s="40" t="s">
        <v>294</v>
      </c>
      <c r="H4" s="151" t="s">
        <v>295</v>
      </c>
    </row>
    <row r="5" spans="1:16" s="148" customFormat="1" ht="15" customHeight="1">
      <c r="A5" s="82" t="s">
        <v>14</v>
      </c>
      <c r="B5" s="41" t="s">
        <v>121</v>
      </c>
      <c r="C5" s="167">
        <v>16</v>
      </c>
      <c r="D5" s="167">
        <v>20</v>
      </c>
      <c r="E5" s="167">
        <v>34</v>
      </c>
      <c r="F5" s="168">
        <v>28</v>
      </c>
      <c r="G5" s="228">
        <v>23</v>
      </c>
      <c r="H5" s="231">
        <f>G5/C5-1</f>
        <v>0.4375</v>
      </c>
    </row>
    <row r="6" spans="1:16" s="148" customFormat="1" ht="15" customHeight="1">
      <c r="A6" s="83" t="s">
        <v>14</v>
      </c>
      <c r="B6" s="41" t="s">
        <v>122</v>
      </c>
      <c r="C6" s="167">
        <v>60</v>
      </c>
      <c r="D6" s="167">
        <v>48</v>
      </c>
      <c r="E6" s="167">
        <v>77</v>
      </c>
      <c r="F6" s="168">
        <v>75</v>
      </c>
      <c r="G6" s="228">
        <v>72</v>
      </c>
      <c r="H6" s="231">
        <f t="shared" ref="H6:H69" si="0">G6/C6-1</f>
        <v>0.19999999999999996</v>
      </c>
    </row>
    <row r="7" spans="1:16" s="148" customFormat="1" ht="15" customHeight="1">
      <c r="A7" s="83" t="s">
        <v>14</v>
      </c>
      <c r="B7" s="41" t="s">
        <v>123</v>
      </c>
      <c r="C7" s="167">
        <v>76</v>
      </c>
      <c r="D7" s="167">
        <v>77</v>
      </c>
      <c r="E7" s="167">
        <v>89</v>
      </c>
      <c r="F7" s="168">
        <v>103</v>
      </c>
      <c r="G7" s="228">
        <v>78</v>
      </c>
      <c r="H7" s="231">
        <f t="shared" si="0"/>
        <v>2.6315789473684292E-2</v>
      </c>
    </row>
    <row r="8" spans="1:16" s="148" customFormat="1" ht="15" customHeight="1">
      <c r="A8" s="83" t="s">
        <v>14</v>
      </c>
      <c r="B8" s="41" t="s">
        <v>124</v>
      </c>
      <c r="C8" s="167">
        <v>149</v>
      </c>
      <c r="D8" s="167">
        <v>167</v>
      </c>
      <c r="E8" s="167">
        <v>176</v>
      </c>
      <c r="F8" s="168">
        <v>148</v>
      </c>
      <c r="G8" s="228">
        <v>147</v>
      </c>
      <c r="H8" s="231">
        <f t="shared" si="0"/>
        <v>-1.3422818791946289E-2</v>
      </c>
    </row>
    <row r="9" spans="1:16" s="148" customFormat="1" ht="15" customHeight="1">
      <c r="A9" s="83" t="s">
        <v>14</v>
      </c>
      <c r="B9" s="41" t="s">
        <v>125</v>
      </c>
      <c r="C9" s="167">
        <v>66</v>
      </c>
      <c r="D9" s="167">
        <v>65</v>
      </c>
      <c r="E9" s="167">
        <v>66</v>
      </c>
      <c r="F9" s="168">
        <v>69</v>
      </c>
      <c r="G9" s="228">
        <v>57</v>
      </c>
      <c r="H9" s="231">
        <f t="shared" si="0"/>
        <v>-0.13636363636363635</v>
      </c>
    </row>
    <row r="10" spans="1:16" s="148" customFormat="1" ht="15" customHeight="1">
      <c r="A10" s="83" t="s">
        <v>14</v>
      </c>
      <c r="B10" s="41" t="s">
        <v>126</v>
      </c>
      <c r="C10" s="167">
        <v>176</v>
      </c>
      <c r="D10" s="167">
        <v>165</v>
      </c>
      <c r="E10" s="167">
        <v>173</v>
      </c>
      <c r="F10" s="168">
        <v>220</v>
      </c>
      <c r="G10" s="228">
        <v>204</v>
      </c>
      <c r="H10" s="231">
        <f t="shared" si="0"/>
        <v>0.15909090909090917</v>
      </c>
    </row>
    <row r="11" spans="1:16" s="148" customFormat="1" ht="15" customHeight="1">
      <c r="A11" s="83" t="s">
        <v>14</v>
      </c>
      <c r="B11" s="41" t="s">
        <v>23</v>
      </c>
      <c r="C11" s="167">
        <v>543</v>
      </c>
      <c r="D11" s="167">
        <v>542</v>
      </c>
      <c r="E11" s="167">
        <v>615</v>
      </c>
      <c r="F11" s="168">
        <v>643</v>
      </c>
      <c r="G11" s="228">
        <v>581</v>
      </c>
      <c r="H11" s="231">
        <f t="shared" si="0"/>
        <v>6.9981583793738533E-2</v>
      </c>
    </row>
    <row r="12" spans="1:16" s="148" customFormat="1" ht="15" customHeight="1">
      <c r="A12" s="84" t="s">
        <v>14</v>
      </c>
      <c r="B12" s="63" t="s">
        <v>32</v>
      </c>
      <c r="C12" s="233">
        <v>0.77</v>
      </c>
      <c r="D12" s="233">
        <v>0.73</v>
      </c>
      <c r="E12" s="233">
        <v>0.69</v>
      </c>
      <c r="F12" s="234">
        <v>0.69</v>
      </c>
      <c r="G12" s="235">
        <v>0.72</v>
      </c>
      <c r="H12" s="232">
        <f t="shared" si="0"/>
        <v>-6.4935064935064957E-2</v>
      </c>
    </row>
    <row r="13" spans="1:16" s="148" customFormat="1" ht="15" customHeight="1">
      <c r="A13" s="82" t="s">
        <v>11</v>
      </c>
      <c r="B13" s="41" t="s">
        <v>121</v>
      </c>
      <c r="C13" s="167">
        <v>19</v>
      </c>
      <c r="D13" s="167">
        <v>28</v>
      </c>
      <c r="E13" s="167">
        <v>36</v>
      </c>
      <c r="F13" s="168">
        <v>35</v>
      </c>
      <c r="G13" s="228">
        <v>28</v>
      </c>
      <c r="H13" s="231">
        <f t="shared" si="0"/>
        <v>0.47368421052631571</v>
      </c>
    </row>
    <row r="14" spans="1:16" s="148" customFormat="1" ht="15" customHeight="1">
      <c r="A14" s="83" t="s">
        <v>11</v>
      </c>
      <c r="B14" s="41" t="s">
        <v>122</v>
      </c>
      <c r="C14" s="167">
        <v>90</v>
      </c>
      <c r="D14" s="167">
        <v>112</v>
      </c>
      <c r="E14" s="167">
        <v>87</v>
      </c>
      <c r="F14" s="168">
        <v>114</v>
      </c>
      <c r="G14" s="228">
        <v>103</v>
      </c>
      <c r="H14" s="231">
        <f t="shared" si="0"/>
        <v>0.14444444444444438</v>
      </c>
    </row>
    <row r="15" spans="1:16" s="148" customFormat="1" ht="15" customHeight="1">
      <c r="A15" s="83" t="s">
        <v>11</v>
      </c>
      <c r="B15" s="41" t="s">
        <v>123</v>
      </c>
      <c r="C15" s="167">
        <v>109</v>
      </c>
      <c r="D15" s="167">
        <v>85</v>
      </c>
      <c r="E15" s="167">
        <v>105</v>
      </c>
      <c r="F15" s="168">
        <v>111</v>
      </c>
      <c r="G15" s="228">
        <v>122</v>
      </c>
      <c r="H15" s="231">
        <f t="shared" si="0"/>
        <v>0.11926605504587151</v>
      </c>
    </row>
    <row r="16" spans="1:16" s="148" customFormat="1" ht="15" customHeight="1">
      <c r="A16" s="83" t="s">
        <v>11</v>
      </c>
      <c r="B16" s="41" t="s">
        <v>124</v>
      </c>
      <c r="C16" s="167">
        <v>135</v>
      </c>
      <c r="D16" s="167">
        <v>130</v>
      </c>
      <c r="E16" s="167">
        <v>149</v>
      </c>
      <c r="F16" s="168">
        <v>145</v>
      </c>
      <c r="G16" s="228">
        <v>134</v>
      </c>
      <c r="H16" s="231">
        <f t="shared" si="0"/>
        <v>-7.4074074074074181E-3</v>
      </c>
    </row>
    <row r="17" spans="1:8" s="148" customFormat="1" ht="15" customHeight="1">
      <c r="A17" s="83" t="s">
        <v>11</v>
      </c>
      <c r="B17" s="41" t="s">
        <v>125</v>
      </c>
      <c r="C17" s="167">
        <v>56</v>
      </c>
      <c r="D17" s="167">
        <v>32</v>
      </c>
      <c r="E17" s="167">
        <v>43</v>
      </c>
      <c r="F17" s="168">
        <v>55</v>
      </c>
      <c r="G17" s="228">
        <v>58</v>
      </c>
      <c r="H17" s="231">
        <f t="shared" si="0"/>
        <v>3.5714285714285809E-2</v>
      </c>
    </row>
    <row r="18" spans="1:8" s="148" customFormat="1" ht="15" customHeight="1">
      <c r="A18" s="83" t="s">
        <v>11</v>
      </c>
      <c r="B18" s="41" t="s">
        <v>126</v>
      </c>
      <c r="C18" s="167">
        <v>231</v>
      </c>
      <c r="D18" s="167">
        <v>189</v>
      </c>
      <c r="E18" s="167">
        <v>207</v>
      </c>
      <c r="F18" s="168">
        <v>236</v>
      </c>
      <c r="G18" s="228">
        <v>234</v>
      </c>
      <c r="H18" s="231">
        <f t="shared" si="0"/>
        <v>1.298701298701288E-2</v>
      </c>
    </row>
    <row r="19" spans="1:8" s="148" customFormat="1" ht="15" customHeight="1">
      <c r="A19" s="83" t="s">
        <v>11</v>
      </c>
      <c r="B19" s="41" t="s">
        <v>23</v>
      </c>
      <c r="C19" s="167">
        <v>640</v>
      </c>
      <c r="D19" s="167">
        <v>576</v>
      </c>
      <c r="E19" s="167">
        <v>627</v>
      </c>
      <c r="F19" s="168">
        <v>696</v>
      </c>
      <c r="G19" s="228">
        <v>679</v>
      </c>
      <c r="H19" s="231">
        <f t="shared" si="0"/>
        <v>6.0937500000000089E-2</v>
      </c>
    </row>
    <row r="20" spans="1:8" s="148" customFormat="1" ht="15" customHeight="1">
      <c r="A20" s="84" t="s">
        <v>11</v>
      </c>
      <c r="B20" s="63" t="s">
        <v>32</v>
      </c>
      <c r="C20" s="233">
        <v>0.21</v>
      </c>
      <c r="D20" s="233">
        <v>0.22</v>
      </c>
      <c r="E20" s="233">
        <v>0.18</v>
      </c>
      <c r="F20" s="234">
        <v>0.21</v>
      </c>
      <c r="G20" s="235">
        <v>0.18</v>
      </c>
      <c r="H20" s="232">
        <f t="shared" si="0"/>
        <v>-0.1428571428571429</v>
      </c>
    </row>
    <row r="21" spans="1:8" s="148" customFormat="1" ht="15" customHeight="1">
      <c r="A21" s="82" t="s">
        <v>9</v>
      </c>
      <c r="B21" s="41" t="s">
        <v>121</v>
      </c>
      <c r="C21" s="169">
        <v>122</v>
      </c>
      <c r="D21" s="169">
        <v>129</v>
      </c>
      <c r="E21" s="169">
        <v>169</v>
      </c>
      <c r="F21" s="170">
        <v>153</v>
      </c>
      <c r="G21" s="229">
        <v>155</v>
      </c>
      <c r="H21" s="231">
        <f t="shared" si="0"/>
        <v>0.27049180327868849</v>
      </c>
    </row>
    <row r="22" spans="1:8" s="148" customFormat="1" ht="15" customHeight="1">
      <c r="A22" s="83" t="s">
        <v>9</v>
      </c>
      <c r="B22" s="41" t="s">
        <v>122</v>
      </c>
      <c r="C22" s="169">
        <v>240</v>
      </c>
      <c r="D22" s="169">
        <v>220</v>
      </c>
      <c r="E22" s="169">
        <v>249</v>
      </c>
      <c r="F22" s="170">
        <v>284</v>
      </c>
      <c r="G22" s="229">
        <v>253</v>
      </c>
      <c r="H22" s="231">
        <f t="shared" si="0"/>
        <v>5.4166666666666696E-2</v>
      </c>
    </row>
    <row r="23" spans="1:8" s="148" customFormat="1" ht="15" customHeight="1">
      <c r="A23" s="83" t="s">
        <v>9</v>
      </c>
      <c r="B23" s="41" t="s">
        <v>123</v>
      </c>
      <c r="C23" s="169">
        <v>164</v>
      </c>
      <c r="D23" s="169">
        <v>151</v>
      </c>
      <c r="E23" s="169">
        <v>192</v>
      </c>
      <c r="F23" s="170">
        <v>174</v>
      </c>
      <c r="G23" s="229">
        <v>169</v>
      </c>
      <c r="H23" s="231">
        <f t="shared" si="0"/>
        <v>3.0487804878048808E-2</v>
      </c>
    </row>
    <row r="24" spans="1:8" s="148" customFormat="1" ht="15" customHeight="1">
      <c r="A24" s="83" t="s">
        <v>9</v>
      </c>
      <c r="B24" s="41" t="s">
        <v>124</v>
      </c>
      <c r="C24" s="169">
        <v>154</v>
      </c>
      <c r="D24" s="169">
        <v>220</v>
      </c>
      <c r="E24" s="169">
        <v>258</v>
      </c>
      <c r="F24" s="170">
        <v>254</v>
      </c>
      <c r="G24" s="229">
        <v>238</v>
      </c>
      <c r="H24" s="231">
        <f t="shared" si="0"/>
        <v>0.54545454545454541</v>
      </c>
    </row>
    <row r="25" spans="1:8" s="148" customFormat="1" ht="15" customHeight="1">
      <c r="A25" s="83" t="s">
        <v>9</v>
      </c>
      <c r="B25" s="41" t="s">
        <v>125</v>
      </c>
      <c r="C25" s="169">
        <v>94</v>
      </c>
      <c r="D25" s="169">
        <v>95</v>
      </c>
      <c r="E25" s="169">
        <v>99</v>
      </c>
      <c r="F25" s="170">
        <v>129</v>
      </c>
      <c r="G25" s="229">
        <v>172</v>
      </c>
      <c r="H25" s="231">
        <f t="shared" si="0"/>
        <v>0.82978723404255317</v>
      </c>
    </row>
    <row r="26" spans="1:8" s="148" customFormat="1" ht="15" customHeight="1">
      <c r="A26" s="83" t="s">
        <v>9</v>
      </c>
      <c r="B26" s="41" t="s">
        <v>126</v>
      </c>
      <c r="C26" s="169">
        <v>512</v>
      </c>
      <c r="D26" s="169">
        <v>542</v>
      </c>
      <c r="E26" s="169">
        <v>559</v>
      </c>
      <c r="F26" s="170">
        <v>666</v>
      </c>
      <c r="G26" s="229">
        <v>687</v>
      </c>
      <c r="H26" s="231">
        <f t="shared" si="0"/>
        <v>0.341796875</v>
      </c>
    </row>
    <row r="27" spans="1:8" s="148" customFormat="1" ht="15" customHeight="1">
      <c r="A27" s="83" t="s">
        <v>9</v>
      </c>
      <c r="B27" s="41" t="s">
        <v>23</v>
      </c>
      <c r="C27" s="169">
        <v>1286</v>
      </c>
      <c r="D27" s="169">
        <v>1357</v>
      </c>
      <c r="E27" s="169">
        <v>1526</v>
      </c>
      <c r="F27" s="170">
        <v>1660</v>
      </c>
      <c r="G27" s="229">
        <v>1674</v>
      </c>
      <c r="H27" s="231">
        <f t="shared" si="0"/>
        <v>0.30171073094867817</v>
      </c>
    </row>
    <row r="28" spans="1:8" s="148" customFormat="1" ht="15" customHeight="1">
      <c r="A28" s="84" t="s">
        <v>9</v>
      </c>
      <c r="B28" s="63" t="s">
        <v>32</v>
      </c>
      <c r="C28" s="233">
        <v>0.73</v>
      </c>
      <c r="D28" s="233">
        <v>0.72</v>
      </c>
      <c r="E28" s="233">
        <v>0.7</v>
      </c>
      <c r="F28" s="234">
        <v>0.69</v>
      </c>
      <c r="G28" s="235">
        <v>0.7</v>
      </c>
      <c r="H28" s="232">
        <f t="shared" si="0"/>
        <v>-4.1095890410958957E-2</v>
      </c>
    </row>
    <row r="29" spans="1:8" s="148" customFormat="1" ht="15" customHeight="1">
      <c r="A29" s="82" t="s">
        <v>26</v>
      </c>
      <c r="B29" s="41" t="s">
        <v>121</v>
      </c>
      <c r="C29" s="169">
        <v>10</v>
      </c>
      <c r="D29" s="169">
        <v>15</v>
      </c>
      <c r="E29" s="169">
        <v>16</v>
      </c>
      <c r="F29" s="170">
        <v>26</v>
      </c>
      <c r="G29" s="229">
        <v>19</v>
      </c>
      <c r="H29" s="231">
        <f t="shared" si="0"/>
        <v>0.89999999999999991</v>
      </c>
    </row>
    <row r="30" spans="1:8" s="148" customFormat="1" ht="15" customHeight="1">
      <c r="A30" s="83" t="s">
        <v>26</v>
      </c>
      <c r="B30" s="41" t="s">
        <v>122</v>
      </c>
      <c r="C30" s="169">
        <v>312</v>
      </c>
      <c r="D30" s="169">
        <v>351</v>
      </c>
      <c r="E30" s="169">
        <v>380</v>
      </c>
      <c r="F30" s="170">
        <v>479</v>
      </c>
      <c r="G30" s="229">
        <v>421</v>
      </c>
      <c r="H30" s="231">
        <f t="shared" si="0"/>
        <v>0.34935897435897445</v>
      </c>
    </row>
    <row r="31" spans="1:8" s="148" customFormat="1" ht="15" customHeight="1">
      <c r="A31" s="83" t="s">
        <v>26</v>
      </c>
      <c r="B31" s="41" t="s">
        <v>123</v>
      </c>
      <c r="C31" s="169">
        <v>641</v>
      </c>
      <c r="D31" s="169">
        <v>755</v>
      </c>
      <c r="E31" s="169">
        <v>829</v>
      </c>
      <c r="F31" s="170">
        <v>892</v>
      </c>
      <c r="G31" s="229">
        <v>929</v>
      </c>
      <c r="H31" s="231">
        <f t="shared" si="0"/>
        <v>0.44929797191887677</v>
      </c>
    </row>
    <row r="32" spans="1:8" s="148" customFormat="1" ht="15" customHeight="1">
      <c r="A32" s="83" t="s">
        <v>26</v>
      </c>
      <c r="B32" s="41" t="s">
        <v>124</v>
      </c>
      <c r="C32" s="169">
        <v>160</v>
      </c>
      <c r="D32" s="169">
        <v>163</v>
      </c>
      <c r="E32" s="169">
        <v>186</v>
      </c>
      <c r="F32" s="170">
        <v>198</v>
      </c>
      <c r="G32" s="229">
        <v>212</v>
      </c>
      <c r="H32" s="231">
        <f t="shared" si="0"/>
        <v>0.32499999999999996</v>
      </c>
    </row>
    <row r="33" spans="1:8" s="148" customFormat="1" ht="15" customHeight="1">
      <c r="A33" s="83" t="s">
        <v>26</v>
      </c>
      <c r="B33" s="41" t="s">
        <v>125</v>
      </c>
      <c r="C33" s="169">
        <v>23</v>
      </c>
      <c r="D33" s="169">
        <v>21</v>
      </c>
      <c r="E33" s="169">
        <v>28</v>
      </c>
      <c r="F33" s="170">
        <v>25</v>
      </c>
      <c r="G33" s="229">
        <v>24</v>
      </c>
      <c r="H33" s="231">
        <f t="shared" si="0"/>
        <v>4.3478260869565188E-2</v>
      </c>
    </row>
    <row r="34" spans="1:8" s="148" customFormat="1" ht="15" customHeight="1">
      <c r="A34" s="83" t="s">
        <v>26</v>
      </c>
      <c r="B34" s="41" t="s">
        <v>126</v>
      </c>
      <c r="C34" s="169">
        <v>21</v>
      </c>
      <c r="D34" s="169">
        <v>24</v>
      </c>
      <c r="E34" s="169">
        <v>27</v>
      </c>
      <c r="F34" s="170">
        <v>29</v>
      </c>
      <c r="G34" s="229">
        <v>22</v>
      </c>
      <c r="H34" s="231">
        <f t="shared" si="0"/>
        <v>4.7619047619047672E-2</v>
      </c>
    </row>
    <row r="35" spans="1:8" s="148" customFormat="1" ht="15" customHeight="1">
      <c r="A35" s="83" t="s">
        <v>26</v>
      </c>
      <c r="B35" s="41" t="s">
        <v>23</v>
      </c>
      <c r="C35" s="169">
        <v>1167</v>
      </c>
      <c r="D35" s="169">
        <v>1329</v>
      </c>
      <c r="E35" s="169">
        <v>1466</v>
      </c>
      <c r="F35" s="170">
        <v>1649</v>
      </c>
      <c r="G35" s="229">
        <v>1627</v>
      </c>
      <c r="H35" s="231">
        <f t="shared" si="0"/>
        <v>0.39417309340188522</v>
      </c>
    </row>
    <row r="36" spans="1:8" s="148" customFormat="1" ht="15" customHeight="1">
      <c r="A36" s="84" t="s">
        <v>26</v>
      </c>
      <c r="B36" s="63" t="s">
        <v>32</v>
      </c>
      <c r="C36" s="233">
        <v>0.78</v>
      </c>
      <c r="D36" s="233">
        <v>0.76</v>
      </c>
      <c r="E36" s="233">
        <v>0.73</v>
      </c>
      <c r="F36" s="234">
        <v>0.72</v>
      </c>
      <c r="G36" s="235">
        <v>0.68</v>
      </c>
      <c r="H36" s="232">
        <f t="shared" si="0"/>
        <v>-0.12820512820512819</v>
      </c>
    </row>
    <row r="37" spans="1:8" s="148" customFormat="1" ht="15" customHeight="1">
      <c r="A37" s="82" t="s">
        <v>4</v>
      </c>
      <c r="B37" s="41" t="s">
        <v>121</v>
      </c>
      <c r="C37" s="169">
        <v>59</v>
      </c>
      <c r="D37" s="169">
        <v>80</v>
      </c>
      <c r="E37" s="169">
        <v>120</v>
      </c>
      <c r="F37" s="170">
        <v>152</v>
      </c>
      <c r="G37" s="229">
        <v>186</v>
      </c>
      <c r="H37" s="231">
        <f>G37/C37-1</f>
        <v>2.152542372881356</v>
      </c>
    </row>
    <row r="38" spans="1:8" s="148" customFormat="1" ht="15" customHeight="1">
      <c r="A38" s="83" t="s">
        <v>4</v>
      </c>
      <c r="B38" s="41" t="s">
        <v>122</v>
      </c>
      <c r="C38" s="169">
        <v>341</v>
      </c>
      <c r="D38" s="169">
        <v>443</v>
      </c>
      <c r="E38" s="169">
        <v>567</v>
      </c>
      <c r="F38" s="170">
        <v>809</v>
      </c>
      <c r="G38" s="229">
        <v>917</v>
      </c>
      <c r="H38" s="231">
        <f t="shared" si="0"/>
        <v>1.6891495601173019</v>
      </c>
    </row>
    <row r="39" spans="1:8" s="148" customFormat="1" ht="15" customHeight="1">
      <c r="A39" s="83" t="s">
        <v>4</v>
      </c>
      <c r="B39" s="41" t="s">
        <v>123</v>
      </c>
      <c r="C39" s="169">
        <v>229</v>
      </c>
      <c r="D39" s="169">
        <v>320</v>
      </c>
      <c r="E39" s="169">
        <v>379</v>
      </c>
      <c r="F39" s="170">
        <v>462</v>
      </c>
      <c r="G39" s="229">
        <v>535</v>
      </c>
      <c r="H39" s="231">
        <f t="shared" si="0"/>
        <v>1.3362445414847159</v>
      </c>
    </row>
    <row r="40" spans="1:8" s="148" customFormat="1" ht="15" customHeight="1">
      <c r="A40" s="83" t="s">
        <v>4</v>
      </c>
      <c r="B40" s="41" t="s">
        <v>124</v>
      </c>
      <c r="C40" s="169">
        <v>147</v>
      </c>
      <c r="D40" s="169">
        <v>148</v>
      </c>
      <c r="E40" s="169">
        <v>193</v>
      </c>
      <c r="F40" s="170">
        <v>243</v>
      </c>
      <c r="G40" s="229">
        <v>232</v>
      </c>
      <c r="H40" s="231">
        <f t="shared" si="0"/>
        <v>0.57823129251700678</v>
      </c>
    </row>
    <row r="41" spans="1:8" s="148" customFormat="1" ht="15" customHeight="1">
      <c r="A41" s="83" t="s">
        <v>4</v>
      </c>
      <c r="B41" s="41" t="s">
        <v>125</v>
      </c>
      <c r="C41" s="169">
        <v>70</v>
      </c>
      <c r="D41" s="169">
        <v>72</v>
      </c>
      <c r="E41" s="169">
        <v>99</v>
      </c>
      <c r="F41" s="170">
        <v>126</v>
      </c>
      <c r="G41" s="229">
        <v>113</v>
      </c>
      <c r="H41" s="231">
        <f t="shared" si="0"/>
        <v>0.61428571428571432</v>
      </c>
    </row>
    <row r="42" spans="1:8" s="148" customFormat="1" ht="15" customHeight="1">
      <c r="A42" s="83" t="s">
        <v>4</v>
      </c>
      <c r="B42" s="41" t="s">
        <v>126</v>
      </c>
      <c r="C42" s="169">
        <v>192</v>
      </c>
      <c r="D42" s="169">
        <v>203</v>
      </c>
      <c r="E42" s="169">
        <v>217</v>
      </c>
      <c r="F42" s="170">
        <v>306</v>
      </c>
      <c r="G42" s="229">
        <v>329</v>
      </c>
      <c r="H42" s="231">
        <f t="shared" si="0"/>
        <v>0.71354166666666674</v>
      </c>
    </row>
    <row r="43" spans="1:8" s="148" customFormat="1" ht="15" customHeight="1">
      <c r="A43" s="83" t="s">
        <v>4</v>
      </c>
      <c r="B43" s="41" t="s">
        <v>23</v>
      </c>
      <c r="C43" s="169">
        <v>1038</v>
      </c>
      <c r="D43" s="169">
        <v>1266</v>
      </c>
      <c r="E43" s="169">
        <v>1575</v>
      </c>
      <c r="F43" s="170">
        <v>2098</v>
      </c>
      <c r="G43" s="229">
        <v>2312</v>
      </c>
      <c r="H43" s="231">
        <f>G43/C43-1</f>
        <v>1.2273603082851636</v>
      </c>
    </row>
    <row r="44" spans="1:8" s="148" customFormat="1" ht="15" customHeight="1">
      <c r="A44" s="84" t="s">
        <v>4</v>
      </c>
      <c r="B44" s="63" t="s">
        <v>32</v>
      </c>
      <c r="C44" s="233">
        <v>0.43</v>
      </c>
      <c r="D44" s="233">
        <v>0.43</v>
      </c>
      <c r="E44" s="233">
        <v>0.42</v>
      </c>
      <c r="F44" s="234">
        <v>0.41</v>
      </c>
      <c r="G44" s="235">
        <v>0.39</v>
      </c>
      <c r="H44" s="232">
        <f t="shared" si="0"/>
        <v>-9.3023255813953432E-2</v>
      </c>
    </row>
    <row r="45" spans="1:8" s="148" customFormat="1" ht="15" customHeight="1">
      <c r="A45" s="82" t="s">
        <v>20</v>
      </c>
      <c r="B45" s="41" t="s">
        <v>121</v>
      </c>
      <c r="C45" s="169">
        <v>182</v>
      </c>
      <c r="D45" s="169">
        <v>212</v>
      </c>
      <c r="E45" s="169">
        <v>239</v>
      </c>
      <c r="F45" s="170">
        <v>227</v>
      </c>
      <c r="G45" s="229">
        <v>234</v>
      </c>
      <c r="H45" s="231">
        <f t="shared" si="0"/>
        <v>0.28571428571428581</v>
      </c>
    </row>
    <row r="46" spans="1:8" s="148" customFormat="1" ht="15" customHeight="1">
      <c r="A46" s="83" t="s">
        <v>20</v>
      </c>
      <c r="B46" s="41" t="s">
        <v>122</v>
      </c>
      <c r="C46" s="169">
        <v>1431</v>
      </c>
      <c r="D46" s="169">
        <v>1154</v>
      </c>
      <c r="E46" s="169">
        <v>1189</v>
      </c>
      <c r="F46" s="170">
        <v>1227</v>
      </c>
      <c r="G46" s="229">
        <v>1226</v>
      </c>
      <c r="H46" s="231">
        <f t="shared" si="0"/>
        <v>-0.14325646401118097</v>
      </c>
    </row>
    <row r="47" spans="1:8" s="148" customFormat="1" ht="15" customHeight="1">
      <c r="A47" s="83" t="s">
        <v>20</v>
      </c>
      <c r="B47" s="41" t="s">
        <v>123</v>
      </c>
      <c r="C47" s="169">
        <v>871</v>
      </c>
      <c r="D47" s="169">
        <v>906</v>
      </c>
      <c r="E47" s="169">
        <v>851</v>
      </c>
      <c r="F47" s="170">
        <v>839</v>
      </c>
      <c r="G47" s="229">
        <v>902</v>
      </c>
      <c r="H47" s="231">
        <f t="shared" si="0"/>
        <v>3.5591274397244632E-2</v>
      </c>
    </row>
    <row r="48" spans="1:8" s="148" customFormat="1" ht="15" customHeight="1">
      <c r="A48" s="83" t="s">
        <v>20</v>
      </c>
      <c r="B48" s="41" t="s">
        <v>124</v>
      </c>
      <c r="C48" s="169">
        <v>356</v>
      </c>
      <c r="D48" s="169">
        <v>367</v>
      </c>
      <c r="E48" s="169">
        <v>327</v>
      </c>
      <c r="F48" s="170">
        <v>365</v>
      </c>
      <c r="G48" s="229">
        <v>323</v>
      </c>
      <c r="H48" s="231">
        <f t="shared" si="0"/>
        <v>-9.2696629213483095E-2</v>
      </c>
    </row>
    <row r="49" spans="1:8" s="148" customFormat="1" ht="15" customHeight="1">
      <c r="A49" s="83" t="s">
        <v>20</v>
      </c>
      <c r="B49" s="41" t="s">
        <v>125</v>
      </c>
      <c r="C49" s="169">
        <v>96</v>
      </c>
      <c r="D49" s="169">
        <v>81</v>
      </c>
      <c r="E49" s="169">
        <v>97</v>
      </c>
      <c r="F49" s="170">
        <v>112</v>
      </c>
      <c r="G49" s="229">
        <v>114</v>
      </c>
      <c r="H49" s="231">
        <f t="shared" si="0"/>
        <v>0.1875</v>
      </c>
    </row>
    <row r="50" spans="1:8" s="148" customFormat="1" ht="15" customHeight="1">
      <c r="A50" s="83" t="s">
        <v>20</v>
      </c>
      <c r="B50" s="41" t="s">
        <v>126</v>
      </c>
      <c r="C50" s="169">
        <v>229</v>
      </c>
      <c r="D50" s="169">
        <v>217</v>
      </c>
      <c r="E50" s="169">
        <v>226</v>
      </c>
      <c r="F50" s="170">
        <v>238</v>
      </c>
      <c r="G50" s="229">
        <v>262</v>
      </c>
      <c r="H50" s="231">
        <f t="shared" si="0"/>
        <v>0.14410480349344978</v>
      </c>
    </row>
    <row r="51" spans="1:8" s="148" customFormat="1" ht="15" customHeight="1">
      <c r="A51" s="83" t="s">
        <v>20</v>
      </c>
      <c r="B51" s="41" t="s">
        <v>23</v>
      </c>
      <c r="C51" s="169">
        <v>3165</v>
      </c>
      <c r="D51" s="169">
        <v>2937</v>
      </c>
      <c r="E51" s="169">
        <v>2929</v>
      </c>
      <c r="F51" s="170">
        <v>3008</v>
      </c>
      <c r="G51" s="229">
        <v>3061</v>
      </c>
      <c r="H51" s="231">
        <f t="shared" si="0"/>
        <v>-3.2859399684044277E-2</v>
      </c>
    </row>
    <row r="52" spans="1:8" s="148" customFormat="1" ht="15" customHeight="1">
      <c r="A52" s="84" t="s">
        <v>20</v>
      </c>
      <c r="B52" s="63" t="s">
        <v>32</v>
      </c>
      <c r="C52" s="233">
        <v>0.83</v>
      </c>
      <c r="D52" s="233">
        <v>0.83</v>
      </c>
      <c r="E52" s="233">
        <v>0.8</v>
      </c>
      <c r="F52" s="234">
        <v>0.8</v>
      </c>
      <c r="G52" s="235">
        <v>0.8</v>
      </c>
      <c r="H52" s="232">
        <f t="shared" si="0"/>
        <v>-3.6144578313252906E-2</v>
      </c>
    </row>
    <row r="53" spans="1:8" s="148" customFormat="1" ht="15" customHeight="1">
      <c r="A53" s="82" t="s">
        <v>3</v>
      </c>
      <c r="B53" s="41" t="s">
        <v>121</v>
      </c>
      <c r="C53" s="167">
        <v>98</v>
      </c>
      <c r="D53" s="167">
        <v>109</v>
      </c>
      <c r="E53" s="167">
        <v>107</v>
      </c>
      <c r="F53" s="168">
        <v>132</v>
      </c>
      <c r="G53" s="228">
        <v>135</v>
      </c>
      <c r="H53" s="231">
        <f t="shared" si="0"/>
        <v>0.37755102040816335</v>
      </c>
    </row>
    <row r="54" spans="1:8" s="148" customFormat="1" ht="15" customHeight="1">
      <c r="A54" s="83" t="s">
        <v>3</v>
      </c>
      <c r="B54" s="41" t="s">
        <v>122</v>
      </c>
      <c r="C54" s="167">
        <v>218</v>
      </c>
      <c r="D54" s="167">
        <v>268</v>
      </c>
      <c r="E54" s="167">
        <v>294</v>
      </c>
      <c r="F54" s="168">
        <v>307</v>
      </c>
      <c r="G54" s="228">
        <v>335</v>
      </c>
      <c r="H54" s="231">
        <f t="shared" si="0"/>
        <v>0.53669724770642202</v>
      </c>
    </row>
    <row r="55" spans="1:8" s="148" customFormat="1" ht="15" customHeight="1">
      <c r="A55" s="83" t="s">
        <v>3</v>
      </c>
      <c r="B55" s="41" t="s">
        <v>123</v>
      </c>
      <c r="C55" s="167">
        <v>130</v>
      </c>
      <c r="D55" s="167">
        <v>112</v>
      </c>
      <c r="E55" s="167">
        <v>131</v>
      </c>
      <c r="F55" s="168">
        <v>131</v>
      </c>
      <c r="G55" s="228">
        <v>136</v>
      </c>
      <c r="H55" s="231">
        <f t="shared" si="0"/>
        <v>4.6153846153846212E-2</v>
      </c>
    </row>
    <row r="56" spans="1:8" s="148" customFormat="1" ht="15" customHeight="1">
      <c r="A56" s="83" t="s">
        <v>3</v>
      </c>
      <c r="B56" s="41" t="s">
        <v>124</v>
      </c>
      <c r="C56" s="167">
        <v>38</v>
      </c>
      <c r="D56" s="167">
        <v>73</v>
      </c>
      <c r="E56" s="167">
        <v>83</v>
      </c>
      <c r="F56" s="168">
        <v>87</v>
      </c>
      <c r="G56" s="228">
        <v>65</v>
      </c>
      <c r="H56" s="231">
        <f t="shared" si="0"/>
        <v>0.71052631578947367</v>
      </c>
    </row>
    <row r="57" spans="1:8" s="148" customFormat="1" ht="15" customHeight="1">
      <c r="A57" s="83" t="s">
        <v>3</v>
      </c>
      <c r="B57" s="41" t="s">
        <v>125</v>
      </c>
      <c r="C57" s="167">
        <v>22</v>
      </c>
      <c r="D57" s="167">
        <v>32</v>
      </c>
      <c r="E57" s="167">
        <v>29</v>
      </c>
      <c r="F57" s="168">
        <v>41</v>
      </c>
      <c r="G57" s="228">
        <v>34</v>
      </c>
      <c r="H57" s="231">
        <f t="shared" si="0"/>
        <v>0.54545454545454541</v>
      </c>
    </row>
    <row r="58" spans="1:8" s="148" customFormat="1" ht="15" customHeight="1">
      <c r="A58" s="83" t="s">
        <v>3</v>
      </c>
      <c r="B58" s="41" t="s">
        <v>126</v>
      </c>
      <c r="C58" s="167">
        <v>221</v>
      </c>
      <c r="D58" s="167">
        <v>245</v>
      </c>
      <c r="E58" s="167">
        <v>255</v>
      </c>
      <c r="F58" s="168">
        <v>292</v>
      </c>
      <c r="G58" s="228">
        <v>313</v>
      </c>
      <c r="H58" s="231">
        <f t="shared" si="0"/>
        <v>0.41628959276018107</v>
      </c>
    </row>
    <row r="59" spans="1:8" s="148" customFormat="1" ht="15" customHeight="1">
      <c r="A59" s="83" t="s">
        <v>3</v>
      </c>
      <c r="B59" s="41" t="s">
        <v>23</v>
      </c>
      <c r="C59" s="167">
        <v>727</v>
      </c>
      <c r="D59" s="167">
        <v>839</v>
      </c>
      <c r="E59" s="167">
        <v>899</v>
      </c>
      <c r="F59" s="168">
        <v>990</v>
      </c>
      <c r="G59" s="229">
        <v>1018</v>
      </c>
      <c r="H59" s="231">
        <f t="shared" si="0"/>
        <v>0.40027510316368642</v>
      </c>
    </row>
    <row r="60" spans="1:8" s="148" customFormat="1" ht="15" customHeight="1">
      <c r="A60" s="84" t="s">
        <v>3</v>
      </c>
      <c r="B60" s="63" t="s">
        <v>32</v>
      </c>
      <c r="C60" s="233">
        <v>0.55000000000000004</v>
      </c>
      <c r="D60" s="233">
        <v>0.56000000000000005</v>
      </c>
      <c r="E60" s="233">
        <v>0.55000000000000004</v>
      </c>
      <c r="F60" s="234">
        <v>0.55000000000000004</v>
      </c>
      <c r="G60" s="235">
        <v>0.54</v>
      </c>
      <c r="H60" s="232">
        <f t="shared" si="0"/>
        <v>-1.8181818181818188E-2</v>
      </c>
    </row>
    <row r="61" spans="1:8" s="148" customFormat="1" ht="15" customHeight="1">
      <c r="A61" s="82" t="s">
        <v>2</v>
      </c>
      <c r="B61" s="41" t="s">
        <v>121</v>
      </c>
      <c r="C61" s="167">
        <v>250</v>
      </c>
      <c r="D61" s="167">
        <v>261</v>
      </c>
      <c r="E61" s="167">
        <v>321</v>
      </c>
      <c r="F61" s="168">
        <v>387</v>
      </c>
      <c r="G61" s="228">
        <v>400</v>
      </c>
      <c r="H61" s="231">
        <f t="shared" si="0"/>
        <v>0.60000000000000009</v>
      </c>
    </row>
    <row r="62" spans="1:8" s="148" customFormat="1" ht="15" customHeight="1">
      <c r="A62" s="83" t="s">
        <v>2</v>
      </c>
      <c r="B62" s="41" t="s">
        <v>122</v>
      </c>
      <c r="C62" s="167">
        <v>92</v>
      </c>
      <c r="D62" s="167">
        <v>99</v>
      </c>
      <c r="E62" s="167">
        <v>150</v>
      </c>
      <c r="F62" s="168">
        <v>143</v>
      </c>
      <c r="G62" s="228">
        <v>155</v>
      </c>
      <c r="H62" s="231">
        <f t="shared" si="0"/>
        <v>0.68478260869565211</v>
      </c>
    </row>
    <row r="63" spans="1:8" s="148" customFormat="1" ht="15" customHeight="1">
      <c r="A63" s="83" t="s">
        <v>2</v>
      </c>
      <c r="B63" s="41" t="s">
        <v>123</v>
      </c>
      <c r="C63" s="167">
        <v>15</v>
      </c>
      <c r="D63" s="167">
        <v>29</v>
      </c>
      <c r="E63" s="167">
        <v>29</v>
      </c>
      <c r="F63" s="168">
        <v>34</v>
      </c>
      <c r="G63" s="228">
        <v>28</v>
      </c>
      <c r="H63" s="231">
        <f t="shared" si="0"/>
        <v>0.8666666666666667</v>
      </c>
    </row>
    <row r="64" spans="1:8" s="148" customFormat="1" ht="15" customHeight="1">
      <c r="A64" s="83" t="s">
        <v>2</v>
      </c>
      <c r="B64" s="41" t="s">
        <v>124</v>
      </c>
      <c r="C64" s="167">
        <v>15</v>
      </c>
      <c r="D64" s="167">
        <v>9</v>
      </c>
      <c r="E64" s="167">
        <v>12</v>
      </c>
      <c r="F64" s="168">
        <v>18</v>
      </c>
      <c r="G64" s="228">
        <v>23</v>
      </c>
      <c r="H64" s="231">
        <f t="shared" si="0"/>
        <v>0.53333333333333344</v>
      </c>
    </row>
    <row r="65" spans="1:8" s="148" customFormat="1" ht="15" customHeight="1">
      <c r="A65" s="83" t="s">
        <v>2</v>
      </c>
      <c r="B65" s="41" t="s">
        <v>127</v>
      </c>
      <c r="C65" s="167">
        <v>13</v>
      </c>
      <c r="D65" s="167">
        <v>13</v>
      </c>
      <c r="E65" s="167">
        <v>22</v>
      </c>
      <c r="F65" s="168">
        <v>16</v>
      </c>
      <c r="G65" s="228">
        <v>21</v>
      </c>
      <c r="H65" s="231">
        <f t="shared" si="0"/>
        <v>0.61538461538461542</v>
      </c>
    </row>
    <row r="66" spans="1:8" s="148" customFormat="1" ht="15" customHeight="1">
      <c r="A66" s="83" t="s">
        <v>2</v>
      </c>
      <c r="B66" s="41" t="s">
        <v>23</v>
      </c>
      <c r="C66" s="167">
        <v>385</v>
      </c>
      <c r="D66" s="167">
        <v>411</v>
      </c>
      <c r="E66" s="167">
        <v>534</v>
      </c>
      <c r="F66" s="168">
        <v>598</v>
      </c>
      <c r="G66" s="228">
        <v>627</v>
      </c>
      <c r="H66" s="231">
        <f>G66/C66-1</f>
        <v>0.62857142857142856</v>
      </c>
    </row>
    <row r="67" spans="1:8" s="148" customFormat="1" ht="15" customHeight="1">
      <c r="A67" s="84" t="s">
        <v>2</v>
      </c>
      <c r="B67" s="63" t="s">
        <v>32</v>
      </c>
      <c r="C67" s="233">
        <v>0.54</v>
      </c>
      <c r="D67" s="233">
        <v>0.55000000000000004</v>
      </c>
      <c r="E67" s="233">
        <v>0.55000000000000004</v>
      </c>
      <c r="F67" s="234">
        <v>0.54</v>
      </c>
      <c r="G67" s="235">
        <v>0.56000000000000005</v>
      </c>
      <c r="H67" s="232">
        <f t="shared" si="0"/>
        <v>3.7037037037036979E-2</v>
      </c>
    </row>
    <row r="68" spans="1:8" s="148" customFormat="1" ht="15" customHeight="1">
      <c r="A68" s="82" t="s">
        <v>31</v>
      </c>
      <c r="B68" s="41" t="s">
        <v>121</v>
      </c>
      <c r="C68" s="167">
        <v>5</v>
      </c>
      <c r="D68" s="167">
        <v>9</v>
      </c>
      <c r="E68" s="167">
        <v>6</v>
      </c>
      <c r="F68" s="168">
        <v>12</v>
      </c>
      <c r="G68" s="228">
        <v>15</v>
      </c>
      <c r="H68" s="231">
        <f t="shared" si="0"/>
        <v>2</v>
      </c>
    </row>
    <row r="69" spans="1:8" s="148" customFormat="1" ht="15" customHeight="1">
      <c r="A69" s="83" t="s">
        <v>31</v>
      </c>
      <c r="B69" s="41" t="s">
        <v>122</v>
      </c>
      <c r="C69" s="167">
        <v>96</v>
      </c>
      <c r="D69" s="167">
        <v>81</v>
      </c>
      <c r="E69" s="167">
        <v>104</v>
      </c>
      <c r="F69" s="168">
        <v>101</v>
      </c>
      <c r="G69" s="228">
        <v>82</v>
      </c>
      <c r="H69" s="231">
        <f t="shared" si="0"/>
        <v>-0.14583333333333337</v>
      </c>
    </row>
    <row r="70" spans="1:8" s="148" customFormat="1" ht="15" customHeight="1">
      <c r="A70" s="83" t="s">
        <v>31</v>
      </c>
      <c r="B70" s="41" t="s">
        <v>123</v>
      </c>
      <c r="C70" s="167">
        <v>73</v>
      </c>
      <c r="D70" s="167">
        <v>84</v>
      </c>
      <c r="E70" s="167">
        <v>101</v>
      </c>
      <c r="F70" s="168">
        <v>98</v>
      </c>
      <c r="G70" s="228">
        <v>89</v>
      </c>
      <c r="H70" s="231">
        <f t="shared" ref="H70:H114" si="1">G70/C70-1</f>
        <v>0.21917808219178081</v>
      </c>
    </row>
    <row r="71" spans="1:8" s="148" customFormat="1" ht="15" customHeight="1">
      <c r="A71" s="83" t="s">
        <v>31</v>
      </c>
      <c r="B71" s="41" t="s">
        <v>124</v>
      </c>
      <c r="C71" s="167">
        <v>79</v>
      </c>
      <c r="D71" s="167">
        <v>87</v>
      </c>
      <c r="E71" s="167">
        <v>89</v>
      </c>
      <c r="F71" s="168">
        <v>106</v>
      </c>
      <c r="G71" s="228">
        <v>108</v>
      </c>
      <c r="H71" s="231">
        <f t="shared" si="1"/>
        <v>0.36708860759493667</v>
      </c>
    </row>
    <row r="72" spans="1:8" s="148" customFormat="1" ht="15" customHeight="1">
      <c r="A72" s="83" t="s">
        <v>31</v>
      </c>
      <c r="B72" s="41" t="s">
        <v>125</v>
      </c>
      <c r="C72" s="167">
        <v>8</v>
      </c>
      <c r="D72" s="167">
        <v>15</v>
      </c>
      <c r="E72" s="167">
        <v>18</v>
      </c>
      <c r="F72" s="168">
        <v>24</v>
      </c>
      <c r="G72" s="228">
        <v>16</v>
      </c>
      <c r="H72" s="231">
        <f t="shared" si="1"/>
        <v>1</v>
      </c>
    </row>
    <row r="73" spans="1:8" s="148" customFormat="1" ht="15" customHeight="1">
      <c r="A73" s="83" t="s">
        <v>31</v>
      </c>
      <c r="B73" s="41" t="s">
        <v>126</v>
      </c>
      <c r="C73" s="167">
        <v>12</v>
      </c>
      <c r="D73" s="167">
        <v>5</v>
      </c>
      <c r="E73" s="167">
        <v>19</v>
      </c>
      <c r="F73" s="168">
        <v>26</v>
      </c>
      <c r="G73" s="228">
        <v>23</v>
      </c>
      <c r="H73" s="231">
        <f t="shared" si="1"/>
        <v>0.91666666666666674</v>
      </c>
    </row>
    <row r="74" spans="1:8" s="148" customFormat="1" ht="15" customHeight="1">
      <c r="A74" s="83" t="s">
        <v>31</v>
      </c>
      <c r="B74" s="41" t="s">
        <v>23</v>
      </c>
      <c r="C74" s="167">
        <v>273</v>
      </c>
      <c r="D74" s="167">
        <v>281</v>
      </c>
      <c r="E74" s="167">
        <v>337</v>
      </c>
      <c r="F74" s="168">
        <v>367</v>
      </c>
      <c r="G74" s="228">
        <v>333</v>
      </c>
      <c r="H74" s="231">
        <f t="shared" si="1"/>
        <v>0.21978021978021989</v>
      </c>
    </row>
    <row r="75" spans="1:8" s="148" customFormat="1" ht="15" customHeight="1">
      <c r="A75" s="84" t="s">
        <v>31</v>
      </c>
      <c r="B75" s="63" t="s">
        <v>32</v>
      </c>
      <c r="C75" s="233">
        <v>0.89</v>
      </c>
      <c r="D75" s="233">
        <v>0.84</v>
      </c>
      <c r="E75" s="233">
        <v>0.82</v>
      </c>
      <c r="F75" s="234">
        <v>0.76</v>
      </c>
      <c r="G75" s="235">
        <v>0.78</v>
      </c>
      <c r="H75" s="232">
        <f t="shared" si="1"/>
        <v>-0.1235955056179775</v>
      </c>
    </row>
    <row r="76" spans="1:8" s="148" customFormat="1" ht="15" customHeight="1">
      <c r="A76" s="82" t="s">
        <v>53</v>
      </c>
      <c r="B76" s="41" t="s">
        <v>121</v>
      </c>
      <c r="C76" s="167">
        <v>65</v>
      </c>
      <c r="D76" s="167">
        <v>60</v>
      </c>
      <c r="E76" s="167">
        <v>62</v>
      </c>
      <c r="F76" s="168">
        <v>46</v>
      </c>
      <c r="G76" s="228">
        <v>59</v>
      </c>
      <c r="H76" s="231">
        <f t="shared" si="1"/>
        <v>-9.2307692307692313E-2</v>
      </c>
    </row>
    <row r="77" spans="1:8" s="148" customFormat="1" ht="15" customHeight="1">
      <c r="A77" s="83" t="s">
        <v>53</v>
      </c>
      <c r="B77" s="41" t="s">
        <v>122</v>
      </c>
      <c r="C77" s="167">
        <v>321</v>
      </c>
      <c r="D77" s="167">
        <v>328</v>
      </c>
      <c r="E77" s="167">
        <v>334</v>
      </c>
      <c r="F77" s="168">
        <v>254</v>
      </c>
      <c r="G77" s="228">
        <v>251</v>
      </c>
      <c r="H77" s="231">
        <f t="shared" si="1"/>
        <v>-0.2180685358255452</v>
      </c>
    </row>
    <row r="78" spans="1:8" s="148" customFormat="1" ht="15" customHeight="1">
      <c r="A78" s="83" t="s">
        <v>53</v>
      </c>
      <c r="B78" s="41" t="s">
        <v>123</v>
      </c>
      <c r="C78" s="167">
        <v>228</v>
      </c>
      <c r="D78" s="167">
        <v>251</v>
      </c>
      <c r="E78" s="167">
        <v>251</v>
      </c>
      <c r="F78" s="168">
        <v>221</v>
      </c>
      <c r="G78" s="228">
        <v>202</v>
      </c>
      <c r="H78" s="231">
        <f t="shared" si="1"/>
        <v>-0.11403508771929827</v>
      </c>
    </row>
    <row r="79" spans="1:8" s="148" customFormat="1" ht="15" customHeight="1">
      <c r="A79" s="83" t="s">
        <v>53</v>
      </c>
      <c r="B79" s="41" t="s">
        <v>124</v>
      </c>
      <c r="C79" s="167">
        <v>315</v>
      </c>
      <c r="D79" s="167">
        <v>349</v>
      </c>
      <c r="E79" s="167">
        <v>321</v>
      </c>
      <c r="F79" s="168">
        <v>313</v>
      </c>
      <c r="G79" s="228">
        <v>309</v>
      </c>
      <c r="H79" s="231">
        <f t="shared" si="1"/>
        <v>-1.9047619047619091E-2</v>
      </c>
    </row>
    <row r="80" spans="1:8" s="148" customFormat="1" ht="15" customHeight="1">
      <c r="A80" s="83" t="s">
        <v>53</v>
      </c>
      <c r="B80" s="41" t="s">
        <v>125</v>
      </c>
      <c r="C80" s="167">
        <v>135</v>
      </c>
      <c r="D80" s="167">
        <v>141</v>
      </c>
      <c r="E80" s="167">
        <v>146</v>
      </c>
      <c r="F80" s="168">
        <v>153</v>
      </c>
      <c r="G80" s="228">
        <v>136</v>
      </c>
      <c r="H80" s="231">
        <f t="shared" si="1"/>
        <v>7.4074074074073071E-3</v>
      </c>
    </row>
    <row r="81" spans="1:8" s="148" customFormat="1" ht="15" customHeight="1">
      <c r="A81" s="83" t="s">
        <v>53</v>
      </c>
      <c r="B81" s="41" t="s">
        <v>126</v>
      </c>
      <c r="C81" s="167">
        <v>233</v>
      </c>
      <c r="D81" s="167">
        <v>317</v>
      </c>
      <c r="E81" s="167">
        <v>284</v>
      </c>
      <c r="F81" s="168">
        <v>264</v>
      </c>
      <c r="G81" s="228">
        <v>303</v>
      </c>
      <c r="H81" s="231">
        <f t="shared" si="1"/>
        <v>0.3004291845493563</v>
      </c>
    </row>
    <row r="82" spans="1:8" s="148" customFormat="1" ht="15" customHeight="1">
      <c r="A82" s="83" t="s">
        <v>53</v>
      </c>
      <c r="B82" s="41" t="s">
        <v>23</v>
      </c>
      <c r="C82" s="169">
        <v>1297</v>
      </c>
      <c r="D82" s="169">
        <v>1446</v>
      </c>
      <c r="E82" s="169">
        <v>1398</v>
      </c>
      <c r="F82" s="170">
        <v>1251</v>
      </c>
      <c r="G82" s="229">
        <v>1260</v>
      </c>
      <c r="H82" s="231">
        <f t="shared" si="1"/>
        <v>-2.8527370855821133E-2</v>
      </c>
    </row>
    <row r="83" spans="1:8" s="148" customFormat="1" ht="15" customHeight="1">
      <c r="A83" s="84" t="s">
        <v>53</v>
      </c>
      <c r="B83" s="63" t="s">
        <v>32</v>
      </c>
      <c r="C83" s="233">
        <v>0.61</v>
      </c>
      <c r="D83" s="233">
        <v>0.59</v>
      </c>
      <c r="E83" s="233">
        <v>0.59</v>
      </c>
      <c r="F83" s="234">
        <v>0.56000000000000005</v>
      </c>
      <c r="G83" s="235">
        <v>0.59</v>
      </c>
      <c r="H83" s="232">
        <f t="shared" si="1"/>
        <v>-3.2786885245901676E-2</v>
      </c>
    </row>
    <row r="84" spans="1:8" s="148" customFormat="1" ht="15" customHeight="1">
      <c r="A84" s="82" t="s">
        <v>44</v>
      </c>
      <c r="B84" s="41" t="s">
        <v>128</v>
      </c>
      <c r="C84" s="167">
        <v>5</v>
      </c>
      <c r="D84" s="167">
        <v>11</v>
      </c>
      <c r="E84" s="167">
        <v>10</v>
      </c>
      <c r="F84" s="168">
        <v>9</v>
      </c>
      <c r="G84" s="228">
        <v>8</v>
      </c>
      <c r="H84" s="231">
        <f t="shared" si="1"/>
        <v>0.60000000000000009</v>
      </c>
    </row>
    <row r="85" spans="1:8" s="148" customFormat="1" ht="15" customHeight="1">
      <c r="A85" s="83" t="s">
        <v>44</v>
      </c>
      <c r="B85" s="41" t="s">
        <v>123</v>
      </c>
      <c r="C85" s="167">
        <v>17</v>
      </c>
      <c r="D85" s="167">
        <v>11</v>
      </c>
      <c r="E85" s="167">
        <v>17</v>
      </c>
      <c r="F85" s="168">
        <v>7</v>
      </c>
      <c r="G85" s="228">
        <v>13</v>
      </c>
      <c r="H85" s="231">
        <f t="shared" si="1"/>
        <v>-0.23529411764705888</v>
      </c>
    </row>
    <row r="86" spans="1:8" s="148" customFormat="1" ht="15" customHeight="1">
      <c r="A86" s="83" t="s">
        <v>44</v>
      </c>
      <c r="B86" s="41" t="s">
        <v>124</v>
      </c>
      <c r="C86" s="167">
        <v>30</v>
      </c>
      <c r="D86" s="167">
        <v>25</v>
      </c>
      <c r="E86" s="167">
        <v>29</v>
      </c>
      <c r="F86" s="168">
        <v>27</v>
      </c>
      <c r="G86" s="228">
        <v>19</v>
      </c>
      <c r="H86" s="231">
        <f t="shared" si="1"/>
        <v>-0.3666666666666667</v>
      </c>
    </row>
    <row r="87" spans="1:8" s="148" customFormat="1" ht="15" customHeight="1">
      <c r="A87" s="83" t="s">
        <v>44</v>
      </c>
      <c r="B87" s="41" t="s">
        <v>125</v>
      </c>
      <c r="C87" s="167">
        <v>14</v>
      </c>
      <c r="D87" s="167">
        <v>15</v>
      </c>
      <c r="E87" s="167">
        <v>10</v>
      </c>
      <c r="F87" s="168">
        <v>16</v>
      </c>
      <c r="G87" s="228">
        <v>7</v>
      </c>
      <c r="H87" s="231">
        <f t="shared" si="1"/>
        <v>-0.5</v>
      </c>
    </row>
    <row r="88" spans="1:8" s="148" customFormat="1" ht="15" customHeight="1">
      <c r="A88" s="83" t="s">
        <v>44</v>
      </c>
      <c r="B88" s="41" t="s">
        <v>126</v>
      </c>
      <c r="C88" s="167">
        <v>78</v>
      </c>
      <c r="D88" s="167">
        <v>77</v>
      </c>
      <c r="E88" s="167">
        <v>48</v>
      </c>
      <c r="F88" s="168">
        <v>61</v>
      </c>
      <c r="G88" s="228">
        <v>61</v>
      </c>
      <c r="H88" s="231">
        <f t="shared" si="1"/>
        <v>-0.21794871794871795</v>
      </c>
    </row>
    <row r="89" spans="1:8" s="148" customFormat="1" ht="15" customHeight="1">
      <c r="A89" s="83" t="s">
        <v>44</v>
      </c>
      <c r="B89" s="41" t="s">
        <v>23</v>
      </c>
      <c r="C89" s="167">
        <v>144</v>
      </c>
      <c r="D89" s="167">
        <v>139</v>
      </c>
      <c r="E89" s="167">
        <v>114</v>
      </c>
      <c r="F89" s="168">
        <v>120</v>
      </c>
      <c r="G89" s="228">
        <v>108</v>
      </c>
      <c r="H89" s="231">
        <f t="shared" si="1"/>
        <v>-0.25</v>
      </c>
    </row>
    <row r="90" spans="1:8" s="148" customFormat="1" ht="15" customHeight="1">
      <c r="A90" s="84" t="s">
        <v>44</v>
      </c>
      <c r="B90" s="63" t="s">
        <v>32</v>
      </c>
      <c r="C90" s="233">
        <v>0.76</v>
      </c>
      <c r="D90" s="233">
        <v>0.69</v>
      </c>
      <c r="E90" s="233">
        <v>0.71</v>
      </c>
      <c r="F90" s="234">
        <v>0.72</v>
      </c>
      <c r="G90" s="235">
        <v>0.66</v>
      </c>
      <c r="H90" s="232">
        <f t="shared" si="1"/>
        <v>-0.13157894736842102</v>
      </c>
    </row>
    <row r="91" spans="1:8" s="148" customFormat="1" ht="15" customHeight="1">
      <c r="A91" s="82" t="s">
        <v>22</v>
      </c>
      <c r="B91" s="41" t="s">
        <v>121</v>
      </c>
      <c r="C91" s="167">
        <v>30</v>
      </c>
      <c r="D91" s="167">
        <v>25</v>
      </c>
      <c r="E91" s="167">
        <v>37</v>
      </c>
      <c r="F91" s="168">
        <v>43</v>
      </c>
      <c r="G91" s="228">
        <v>66</v>
      </c>
      <c r="H91" s="231">
        <f t="shared" si="1"/>
        <v>1.2000000000000002</v>
      </c>
    </row>
    <row r="92" spans="1:8" s="148" customFormat="1" ht="15" customHeight="1">
      <c r="A92" s="83" t="s">
        <v>22</v>
      </c>
      <c r="B92" s="41" t="s">
        <v>122</v>
      </c>
      <c r="C92" s="167">
        <v>186</v>
      </c>
      <c r="D92" s="167">
        <v>200</v>
      </c>
      <c r="E92" s="167">
        <v>223</v>
      </c>
      <c r="F92" s="168">
        <v>282</v>
      </c>
      <c r="G92" s="228">
        <v>254</v>
      </c>
      <c r="H92" s="231">
        <f t="shared" si="1"/>
        <v>0.36559139784946226</v>
      </c>
    </row>
    <row r="93" spans="1:8" s="148" customFormat="1" ht="15" customHeight="1">
      <c r="A93" s="83" t="s">
        <v>22</v>
      </c>
      <c r="B93" s="41" t="s">
        <v>123</v>
      </c>
      <c r="C93" s="167">
        <v>155</v>
      </c>
      <c r="D93" s="167">
        <v>197</v>
      </c>
      <c r="E93" s="167">
        <v>196</v>
      </c>
      <c r="F93" s="168">
        <v>221</v>
      </c>
      <c r="G93" s="228">
        <v>253</v>
      </c>
      <c r="H93" s="231">
        <f t="shared" si="1"/>
        <v>0.63225806451612909</v>
      </c>
    </row>
    <row r="94" spans="1:8" s="148" customFormat="1" ht="15" customHeight="1">
      <c r="A94" s="83" t="s">
        <v>22</v>
      </c>
      <c r="B94" s="41" t="s">
        <v>124</v>
      </c>
      <c r="C94" s="167">
        <v>102</v>
      </c>
      <c r="D94" s="167">
        <v>131</v>
      </c>
      <c r="E94" s="167">
        <v>137</v>
      </c>
      <c r="F94" s="168">
        <v>144</v>
      </c>
      <c r="G94" s="228">
        <v>166</v>
      </c>
      <c r="H94" s="231">
        <f t="shared" si="1"/>
        <v>0.62745098039215685</v>
      </c>
    </row>
    <row r="95" spans="1:8" s="148" customFormat="1" ht="15" customHeight="1">
      <c r="A95" s="83" t="s">
        <v>22</v>
      </c>
      <c r="B95" s="41" t="s">
        <v>125</v>
      </c>
      <c r="C95" s="167">
        <v>37</v>
      </c>
      <c r="D95" s="167">
        <v>45</v>
      </c>
      <c r="E95" s="167">
        <v>43</v>
      </c>
      <c r="F95" s="168">
        <v>48</v>
      </c>
      <c r="G95" s="228">
        <v>51</v>
      </c>
      <c r="H95" s="231">
        <f t="shared" si="1"/>
        <v>0.37837837837837829</v>
      </c>
    </row>
    <row r="96" spans="1:8" s="148" customFormat="1" ht="15" customHeight="1">
      <c r="A96" s="83" t="s">
        <v>22</v>
      </c>
      <c r="B96" s="41" t="s">
        <v>126</v>
      </c>
      <c r="C96" s="167">
        <v>52</v>
      </c>
      <c r="D96" s="167">
        <v>57</v>
      </c>
      <c r="E96" s="167">
        <v>65</v>
      </c>
      <c r="F96" s="168">
        <v>61</v>
      </c>
      <c r="G96" s="228">
        <v>80</v>
      </c>
      <c r="H96" s="231">
        <f t="shared" si="1"/>
        <v>0.53846153846153855</v>
      </c>
    </row>
    <row r="97" spans="1:8" s="148" customFormat="1" ht="15" customHeight="1">
      <c r="A97" s="83" t="s">
        <v>22</v>
      </c>
      <c r="B97" s="41" t="s">
        <v>23</v>
      </c>
      <c r="C97" s="167">
        <v>562</v>
      </c>
      <c r="D97" s="167">
        <v>655</v>
      </c>
      <c r="E97" s="167">
        <v>701</v>
      </c>
      <c r="F97" s="168">
        <v>799</v>
      </c>
      <c r="G97" s="228">
        <v>870</v>
      </c>
      <c r="H97" s="231">
        <f t="shared" si="1"/>
        <v>0.54804270462633453</v>
      </c>
    </row>
    <row r="98" spans="1:8" s="148" customFormat="1" ht="15" customHeight="1">
      <c r="A98" s="84" t="s">
        <v>22</v>
      </c>
      <c r="B98" s="63" t="s">
        <v>32</v>
      </c>
      <c r="C98" s="233">
        <v>0.57999999999999996</v>
      </c>
      <c r="D98" s="233">
        <v>0.55000000000000004</v>
      </c>
      <c r="E98" s="233">
        <v>0.56999999999999995</v>
      </c>
      <c r="F98" s="234">
        <v>0.57999999999999996</v>
      </c>
      <c r="G98" s="235">
        <v>0.56999999999999995</v>
      </c>
      <c r="H98" s="232">
        <f t="shared" si="1"/>
        <v>-1.7241379310344862E-2</v>
      </c>
    </row>
    <row r="99" spans="1:8" s="148" customFormat="1" ht="15" customHeight="1">
      <c r="A99" s="82" t="s">
        <v>42</v>
      </c>
      <c r="B99" s="41" t="s">
        <v>128</v>
      </c>
      <c r="C99" s="169">
        <v>862</v>
      </c>
      <c r="D99" s="169">
        <v>972</v>
      </c>
      <c r="E99" s="169">
        <v>1066</v>
      </c>
      <c r="F99" s="170">
        <v>1143</v>
      </c>
      <c r="G99" s="229">
        <v>1279</v>
      </c>
      <c r="H99" s="231">
        <f t="shared" si="1"/>
        <v>0.48375870069605575</v>
      </c>
    </row>
    <row r="100" spans="1:8" s="148" customFormat="1" ht="15" customHeight="1">
      <c r="A100" s="83" t="s">
        <v>42</v>
      </c>
      <c r="B100" s="41" t="s">
        <v>123</v>
      </c>
      <c r="C100" s="169">
        <v>485</v>
      </c>
      <c r="D100" s="169">
        <v>566</v>
      </c>
      <c r="E100" s="169">
        <v>613</v>
      </c>
      <c r="F100" s="170">
        <v>675</v>
      </c>
      <c r="G100" s="229">
        <v>680</v>
      </c>
      <c r="H100" s="231">
        <f t="shared" si="1"/>
        <v>0.402061855670103</v>
      </c>
    </row>
    <row r="101" spans="1:8" s="148" customFormat="1" ht="15" customHeight="1">
      <c r="A101" s="83" t="s">
        <v>42</v>
      </c>
      <c r="B101" s="41" t="s">
        <v>124</v>
      </c>
      <c r="C101" s="169">
        <v>341</v>
      </c>
      <c r="D101" s="169">
        <v>379</v>
      </c>
      <c r="E101" s="169">
        <v>361</v>
      </c>
      <c r="F101" s="170">
        <v>372</v>
      </c>
      <c r="G101" s="229">
        <v>431</v>
      </c>
      <c r="H101" s="231">
        <f t="shared" si="1"/>
        <v>0.26392961876832843</v>
      </c>
    </row>
    <row r="102" spans="1:8" s="148" customFormat="1" ht="15" customHeight="1">
      <c r="A102" s="83" t="s">
        <v>42</v>
      </c>
      <c r="B102" s="41" t="s">
        <v>127</v>
      </c>
      <c r="C102" s="169">
        <v>394</v>
      </c>
      <c r="D102" s="169">
        <v>439</v>
      </c>
      <c r="E102" s="169">
        <v>454</v>
      </c>
      <c r="F102" s="170">
        <v>473</v>
      </c>
      <c r="G102" s="229">
        <v>541</v>
      </c>
      <c r="H102" s="231">
        <f t="shared" si="1"/>
        <v>0.37309644670050757</v>
      </c>
    </row>
    <row r="103" spans="1:8" s="148" customFormat="1" ht="15" customHeight="1">
      <c r="A103" s="83" t="s">
        <v>42</v>
      </c>
      <c r="B103" s="41" t="s">
        <v>23</v>
      </c>
      <c r="C103" s="169">
        <v>2082</v>
      </c>
      <c r="D103" s="169">
        <v>2356</v>
      </c>
      <c r="E103" s="169">
        <v>2494</v>
      </c>
      <c r="F103" s="170">
        <v>2663</v>
      </c>
      <c r="G103" s="229">
        <v>2931</v>
      </c>
      <c r="H103" s="231">
        <f t="shared" si="1"/>
        <v>0.40778097982708927</v>
      </c>
    </row>
    <row r="104" spans="1:8" s="148" customFormat="1" ht="15" customHeight="1">
      <c r="A104" s="84" t="s">
        <v>42</v>
      </c>
      <c r="B104" s="63" t="s">
        <v>32</v>
      </c>
      <c r="C104" s="233">
        <v>0.57999999999999996</v>
      </c>
      <c r="D104" s="233">
        <v>0.55000000000000004</v>
      </c>
      <c r="E104" s="233">
        <v>0.54</v>
      </c>
      <c r="F104" s="234">
        <v>0.54</v>
      </c>
      <c r="G104" s="235">
        <v>0.54</v>
      </c>
      <c r="H104" s="232">
        <f t="shared" si="1"/>
        <v>-6.8965517241379226E-2</v>
      </c>
    </row>
    <row r="105" spans="1:8" s="148" customFormat="1" ht="15" customHeight="1">
      <c r="A105" s="82" t="s">
        <v>15</v>
      </c>
      <c r="B105" s="41" t="s">
        <v>121</v>
      </c>
      <c r="C105" s="171">
        <v>1103</v>
      </c>
      <c r="D105" s="171">
        <v>1211</v>
      </c>
      <c r="E105" s="171">
        <v>1431</v>
      </c>
      <c r="F105" s="172">
        <v>1573</v>
      </c>
      <c r="G105" s="230">
        <v>1658</v>
      </c>
      <c r="H105" s="231">
        <f t="shared" si="1"/>
        <v>0.50317316409791468</v>
      </c>
    </row>
    <row r="106" spans="1:8" s="148" customFormat="1" ht="15" customHeight="1">
      <c r="A106" s="83" t="s">
        <v>15</v>
      </c>
      <c r="B106" s="41" t="s">
        <v>122</v>
      </c>
      <c r="C106" s="171">
        <v>4007</v>
      </c>
      <c r="D106" s="171">
        <v>4024</v>
      </c>
      <c r="E106" s="171">
        <v>4446</v>
      </c>
      <c r="F106" s="172">
        <v>4895</v>
      </c>
      <c r="G106" s="230">
        <v>5018</v>
      </c>
      <c r="H106" s="231">
        <f t="shared" si="1"/>
        <v>0.25230846019465925</v>
      </c>
    </row>
    <row r="107" spans="1:8" s="148" customFormat="1" ht="15" customHeight="1">
      <c r="A107" s="83" t="s">
        <v>15</v>
      </c>
      <c r="B107" s="41" t="s">
        <v>123</v>
      </c>
      <c r="C107" s="169">
        <v>3193</v>
      </c>
      <c r="D107" s="169">
        <v>3544</v>
      </c>
      <c r="E107" s="171">
        <v>3783</v>
      </c>
      <c r="F107" s="172">
        <v>3968</v>
      </c>
      <c r="G107" s="230">
        <v>4136</v>
      </c>
      <c r="H107" s="231">
        <f t="shared" si="1"/>
        <v>0.29533354212339491</v>
      </c>
    </row>
    <row r="108" spans="1:8" s="148" customFormat="1" ht="15" customHeight="1">
      <c r="A108" s="83" t="s">
        <v>15</v>
      </c>
      <c r="B108" s="41" t="s">
        <v>124</v>
      </c>
      <c r="C108" s="169">
        <v>2021</v>
      </c>
      <c r="D108" s="169">
        <v>2248</v>
      </c>
      <c r="E108" s="171">
        <v>2321</v>
      </c>
      <c r="F108" s="172">
        <v>2420</v>
      </c>
      <c r="G108" s="230">
        <v>2407</v>
      </c>
      <c r="H108" s="231">
        <f t="shared" si="1"/>
        <v>0.19099455714992586</v>
      </c>
    </row>
    <row r="109" spans="1:8" s="148" customFormat="1" ht="15" customHeight="1">
      <c r="A109" s="83" t="s">
        <v>15</v>
      </c>
      <c r="B109" s="41" t="s">
        <v>125</v>
      </c>
      <c r="C109" s="169">
        <v>739</v>
      </c>
      <c r="D109" s="169">
        <v>756</v>
      </c>
      <c r="E109" s="171">
        <v>800</v>
      </c>
      <c r="F109" s="172">
        <v>937</v>
      </c>
      <c r="G109" s="230">
        <v>934</v>
      </c>
      <c r="H109" s="231">
        <f t="shared" si="1"/>
        <v>0.26387009472259804</v>
      </c>
    </row>
    <row r="110" spans="1:8" s="148" customFormat="1" ht="15" customHeight="1">
      <c r="A110" s="83" t="s">
        <v>15</v>
      </c>
      <c r="B110" s="41" t="s">
        <v>126</v>
      </c>
      <c r="C110" s="169">
        <v>2246</v>
      </c>
      <c r="D110" s="169">
        <v>2351</v>
      </c>
      <c r="E110" s="169">
        <v>2434</v>
      </c>
      <c r="F110" s="170">
        <v>2749</v>
      </c>
      <c r="G110" s="229">
        <v>2928</v>
      </c>
      <c r="H110" s="231">
        <f t="shared" si="1"/>
        <v>0.30365093499554763</v>
      </c>
    </row>
    <row r="111" spans="1:8" s="148" customFormat="1" ht="15" customHeight="1">
      <c r="A111" s="83" t="s">
        <v>15</v>
      </c>
      <c r="B111" s="41" t="s">
        <v>23</v>
      </c>
      <c r="C111" s="169">
        <v>13309</v>
      </c>
      <c r="D111" s="169">
        <v>14134</v>
      </c>
      <c r="E111" s="171">
        <v>15215</v>
      </c>
      <c r="F111" s="172">
        <v>16542</v>
      </c>
      <c r="G111" s="230">
        <v>17081</v>
      </c>
      <c r="H111" s="231">
        <f t="shared" si="1"/>
        <v>0.28341723645653327</v>
      </c>
    </row>
    <row r="112" spans="1:8" s="148" customFormat="1" ht="15" customHeight="1">
      <c r="A112" s="84" t="s">
        <v>15</v>
      </c>
      <c r="B112" s="63" t="s">
        <v>32</v>
      </c>
      <c r="C112" s="233">
        <v>0.66</v>
      </c>
      <c r="D112" s="233">
        <v>0.64</v>
      </c>
      <c r="E112" s="236">
        <v>0.62</v>
      </c>
      <c r="F112" s="237">
        <v>0.61</v>
      </c>
      <c r="G112" s="235">
        <v>0.6</v>
      </c>
      <c r="H112" s="232">
        <f t="shared" si="1"/>
        <v>-9.0909090909090939E-2</v>
      </c>
    </row>
    <row r="113" spans="1:8" s="148" customFormat="1" ht="15" customHeight="1">
      <c r="A113" s="85" t="s">
        <v>15</v>
      </c>
      <c r="B113" s="63" t="s">
        <v>81</v>
      </c>
      <c r="C113" s="233">
        <v>0.04</v>
      </c>
      <c r="D113" s="233">
        <v>3.7999999999999999E-2</v>
      </c>
      <c r="E113" s="233">
        <v>3.5999999999999997E-2</v>
      </c>
      <c r="F113" s="234">
        <v>0.03</v>
      </c>
      <c r="G113" s="235">
        <v>0.03</v>
      </c>
      <c r="H113" s="232">
        <f t="shared" si="1"/>
        <v>-0.25</v>
      </c>
    </row>
    <row r="114" spans="1:8" s="148" customFormat="1" ht="15" customHeight="1">
      <c r="A114" s="86" t="s">
        <v>15</v>
      </c>
      <c r="B114" s="63" t="s">
        <v>56</v>
      </c>
      <c r="C114" s="234">
        <v>0.94</v>
      </c>
      <c r="D114" s="234">
        <v>0.94</v>
      </c>
      <c r="E114" s="234">
        <v>0.94</v>
      </c>
      <c r="F114" s="234">
        <v>0.95</v>
      </c>
      <c r="G114" s="235">
        <v>0.94</v>
      </c>
      <c r="H114" s="232">
        <f t="shared" si="1"/>
        <v>0</v>
      </c>
    </row>
    <row r="115" spans="1:8" ht="17.25" customHeight="1">
      <c r="A115" s="149" t="s">
        <v>80</v>
      </c>
      <c r="B115" s="141"/>
      <c r="C115" s="141"/>
      <c r="D115" s="141"/>
      <c r="E115" s="141"/>
      <c r="F115" s="141"/>
    </row>
    <row r="116" spans="1:8" s="131" customFormat="1" ht="12" customHeight="1">
      <c r="A116" s="210" t="s">
        <v>129</v>
      </c>
      <c r="B116" s="227"/>
      <c r="C116" s="227"/>
      <c r="D116" s="227"/>
      <c r="E116" s="227"/>
      <c r="F116" s="227"/>
      <c r="G116" s="227"/>
    </row>
    <row r="117" spans="1:8" s="131" customFormat="1" ht="12" customHeight="1">
      <c r="A117" s="210" t="s">
        <v>147</v>
      </c>
    </row>
    <row r="118" spans="1:8" s="131" customFormat="1" ht="12" customHeight="1">
      <c r="A118" s="129" t="s">
        <v>13</v>
      </c>
    </row>
    <row r="119" spans="1:8" s="131" customFormat="1" ht="12" customHeight="1">
      <c r="A119" s="210" t="s">
        <v>296</v>
      </c>
    </row>
    <row r="134" spans="10:10">
      <c r="J134" s="99" t="s">
        <v>130</v>
      </c>
    </row>
  </sheetData>
  <conditionalFormatting sqref="C5:E114">
    <cfRule type="cellIs" dxfId="74" priority="41" operator="between">
      <formula>1</formula>
      <formula>4</formula>
    </cfRule>
  </conditionalFormatting>
  <conditionalFormatting sqref="E105">
    <cfRule type="cellIs" dxfId="73" priority="47" operator="between">
      <formula>1</formula>
      <formula>4</formula>
    </cfRule>
  </conditionalFormatting>
  <conditionalFormatting sqref="E106">
    <cfRule type="cellIs" dxfId="72" priority="46" operator="between">
      <formula>1</formula>
      <formula>4</formula>
    </cfRule>
  </conditionalFormatting>
  <conditionalFormatting sqref="E107">
    <cfRule type="cellIs" dxfId="71" priority="45" operator="between">
      <formula>1</formula>
      <formula>4</formula>
    </cfRule>
  </conditionalFormatting>
  <conditionalFormatting sqref="E108">
    <cfRule type="cellIs" dxfId="70" priority="44" operator="between">
      <formula>1</formula>
      <formula>4</formula>
    </cfRule>
  </conditionalFormatting>
  <conditionalFormatting sqref="E109">
    <cfRule type="cellIs" dxfId="69" priority="43" operator="between">
      <formula>1</formula>
      <formula>4</formula>
    </cfRule>
  </conditionalFormatting>
  <conditionalFormatting sqref="E110">
    <cfRule type="cellIs" dxfId="68" priority="42" operator="between">
      <formula>1</formula>
      <formula>4</formula>
    </cfRule>
  </conditionalFormatting>
  <conditionalFormatting sqref="E112">
    <cfRule type="cellIs" dxfId="67" priority="40" operator="between">
      <formula>1</formula>
      <formula>4</formula>
    </cfRule>
  </conditionalFormatting>
  <conditionalFormatting sqref="F111">
    <cfRule type="cellIs" dxfId="66" priority="33" operator="between">
      <formula>1</formula>
      <formula>4</formula>
    </cfRule>
  </conditionalFormatting>
  <conditionalFormatting sqref="F105">
    <cfRule type="cellIs" dxfId="65" priority="39" operator="between">
      <formula>1</formula>
      <formula>4</formula>
    </cfRule>
  </conditionalFormatting>
  <conditionalFormatting sqref="F106">
    <cfRule type="cellIs" dxfId="64" priority="38" operator="between">
      <formula>1</formula>
      <formula>4</formula>
    </cfRule>
  </conditionalFormatting>
  <conditionalFormatting sqref="F107">
    <cfRule type="cellIs" dxfId="63" priority="37" operator="between">
      <formula>1</formula>
      <formula>4</formula>
    </cfRule>
  </conditionalFormatting>
  <conditionalFormatting sqref="F108">
    <cfRule type="cellIs" dxfId="62" priority="36" operator="between">
      <formula>1</formula>
      <formula>4</formula>
    </cfRule>
  </conditionalFormatting>
  <conditionalFormatting sqref="F109">
    <cfRule type="cellIs" dxfId="61" priority="35" operator="between">
      <formula>1</formula>
      <formula>4</formula>
    </cfRule>
  </conditionalFormatting>
  <conditionalFormatting sqref="F110">
    <cfRule type="cellIs" dxfId="60" priority="34" operator="between">
      <formula>1</formula>
      <formula>4</formula>
    </cfRule>
  </conditionalFormatting>
  <conditionalFormatting sqref="F5:F11 F13:F19 F29:F35 F37:F43 F61:F66 F76:F82 F21:F27 F45:F51 F53:F59 F68:F74 F84:F89 F91:F97 F99:F103 F105:F111">
    <cfRule type="cellIs" dxfId="59" priority="32" operator="between">
      <formula>1</formula>
      <formula>4</formula>
    </cfRule>
  </conditionalFormatting>
  <conditionalFormatting sqref="F5:F11 F13:F19 F29:F35 F37:F43 F61:F66 F76:F82 F21:F27 F45:F51 F53:F59 F68:F74 F84:F89 F91:F97 F99:F103 F105:F111">
    <cfRule type="cellIs" dxfId="58" priority="31" operator="between">
      <formula>1</formula>
      <formula>4</formula>
    </cfRule>
  </conditionalFormatting>
  <conditionalFormatting sqref="F12">
    <cfRule type="cellIs" dxfId="57" priority="30" operator="between">
      <formula>1</formula>
      <formula>4</formula>
    </cfRule>
  </conditionalFormatting>
  <conditionalFormatting sqref="F12">
    <cfRule type="cellIs" dxfId="56" priority="29" operator="between">
      <formula>1</formula>
      <formula>4</formula>
    </cfRule>
  </conditionalFormatting>
  <conditionalFormatting sqref="F20">
    <cfRule type="cellIs" dxfId="55" priority="28" operator="between">
      <formula>1</formula>
      <formula>4</formula>
    </cfRule>
  </conditionalFormatting>
  <conditionalFormatting sqref="F20">
    <cfRule type="cellIs" dxfId="54" priority="27" operator="between">
      <formula>1</formula>
      <formula>4</formula>
    </cfRule>
  </conditionalFormatting>
  <conditionalFormatting sqref="F28">
    <cfRule type="cellIs" dxfId="53" priority="26" operator="between">
      <formula>1</formula>
      <formula>4</formula>
    </cfRule>
  </conditionalFormatting>
  <conditionalFormatting sqref="F28">
    <cfRule type="cellIs" dxfId="52" priority="25" operator="between">
      <formula>1</formula>
      <formula>4</formula>
    </cfRule>
  </conditionalFormatting>
  <conditionalFormatting sqref="F36">
    <cfRule type="cellIs" dxfId="51" priority="24" operator="between">
      <formula>1</formula>
      <formula>4</formula>
    </cfRule>
  </conditionalFormatting>
  <conditionalFormatting sqref="F36">
    <cfRule type="cellIs" dxfId="50" priority="23" operator="between">
      <formula>1</formula>
      <formula>4</formula>
    </cfRule>
  </conditionalFormatting>
  <conditionalFormatting sqref="F44">
    <cfRule type="cellIs" dxfId="49" priority="22" operator="between">
      <formula>1</formula>
      <formula>4</formula>
    </cfRule>
  </conditionalFormatting>
  <conditionalFormatting sqref="F44">
    <cfRule type="cellIs" dxfId="48" priority="21" operator="between">
      <formula>1</formula>
      <formula>4</formula>
    </cfRule>
  </conditionalFormatting>
  <conditionalFormatting sqref="F52">
    <cfRule type="cellIs" dxfId="47" priority="20" operator="between">
      <formula>1</formula>
      <formula>4</formula>
    </cfRule>
  </conditionalFormatting>
  <conditionalFormatting sqref="F52">
    <cfRule type="cellIs" dxfId="46" priority="19" operator="between">
      <formula>1</formula>
      <formula>4</formula>
    </cfRule>
  </conditionalFormatting>
  <conditionalFormatting sqref="F60">
    <cfRule type="cellIs" dxfId="45" priority="18" operator="between">
      <formula>1</formula>
      <formula>4</formula>
    </cfRule>
  </conditionalFormatting>
  <conditionalFormatting sqref="F60">
    <cfRule type="cellIs" dxfId="44" priority="17" operator="between">
      <formula>1</formula>
      <formula>4</formula>
    </cfRule>
  </conditionalFormatting>
  <conditionalFormatting sqref="F67">
    <cfRule type="cellIs" dxfId="43" priority="16" operator="between">
      <formula>1</formula>
      <formula>4</formula>
    </cfRule>
  </conditionalFormatting>
  <conditionalFormatting sqref="F67">
    <cfRule type="cellIs" dxfId="42" priority="15" operator="between">
      <formula>1</formula>
      <formula>4</formula>
    </cfRule>
  </conditionalFormatting>
  <conditionalFormatting sqref="F75">
    <cfRule type="cellIs" dxfId="41" priority="14" operator="between">
      <formula>1</formula>
      <formula>4</formula>
    </cfRule>
  </conditionalFormatting>
  <conditionalFormatting sqref="F75">
    <cfRule type="cellIs" dxfId="40" priority="13" operator="between">
      <formula>1</formula>
      <formula>4</formula>
    </cfRule>
  </conditionalFormatting>
  <conditionalFormatting sqref="F83">
    <cfRule type="cellIs" dxfId="39" priority="12" operator="between">
      <formula>1</formula>
      <formula>4</formula>
    </cfRule>
  </conditionalFormatting>
  <conditionalFormatting sqref="F83">
    <cfRule type="cellIs" dxfId="38" priority="11" operator="between">
      <formula>1</formula>
      <formula>4</formula>
    </cfRule>
  </conditionalFormatting>
  <conditionalFormatting sqref="F90">
    <cfRule type="cellIs" dxfId="37" priority="10" operator="between">
      <formula>1</formula>
      <formula>4</formula>
    </cfRule>
  </conditionalFormatting>
  <conditionalFormatting sqref="F90">
    <cfRule type="cellIs" dxfId="36" priority="9" operator="between">
      <formula>1</formula>
      <formula>4</formula>
    </cfRule>
  </conditionalFormatting>
  <conditionalFormatting sqref="F98">
    <cfRule type="cellIs" dxfId="35" priority="8" operator="between">
      <formula>1</formula>
      <formula>4</formula>
    </cfRule>
  </conditionalFormatting>
  <conditionalFormatting sqref="F98">
    <cfRule type="cellIs" dxfId="34" priority="7" operator="between">
      <formula>1</formula>
      <formula>4</formula>
    </cfRule>
  </conditionalFormatting>
  <conditionalFormatting sqref="F104">
    <cfRule type="cellIs" dxfId="33" priority="6" operator="between">
      <formula>1</formula>
      <formula>4</formula>
    </cfRule>
  </conditionalFormatting>
  <conditionalFormatting sqref="F104">
    <cfRule type="cellIs" dxfId="32" priority="5" operator="between">
      <formula>1</formula>
      <formula>4</formula>
    </cfRule>
  </conditionalFormatting>
  <conditionalFormatting sqref="F112">
    <cfRule type="cellIs" dxfId="31" priority="4" operator="between">
      <formula>1</formula>
      <formula>4</formula>
    </cfRule>
  </conditionalFormatting>
  <conditionalFormatting sqref="F112">
    <cfRule type="cellIs" dxfId="30" priority="3" operator="between">
      <formula>1</formula>
      <formula>4</formula>
    </cfRule>
  </conditionalFormatting>
  <conditionalFormatting sqref="F113">
    <cfRule type="cellIs" dxfId="29" priority="2" operator="between">
      <formula>1</formula>
      <formula>4</formula>
    </cfRule>
  </conditionalFormatting>
  <conditionalFormatting sqref="F114">
    <cfRule type="cellIs" dxfId="28"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1"/>
  <headerFooter>
    <oddFooter>&amp;L&amp;9© 2018 ICIS&amp;R&amp;9&amp;P</oddFooter>
  </headerFooter>
  <rowBreaks count="3" manualBreakCount="3">
    <brk id="36" max="7" man="1"/>
    <brk id="67" max="7" man="1"/>
    <brk id="10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zoomScaleNormal="100" workbookViewId="0">
      <pane ySplit="4" topLeftCell="A5" activePane="bottomLeft" state="frozen"/>
      <selection activeCell="C11" sqref="C11"/>
      <selection pane="bottomLeft"/>
    </sheetView>
  </sheetViews>
  <sheetFormatPr defaultColWidth="9" defaultRowHeight="14.25"/>
  <cols>
    <col min="1" max="1" width="38.75" style="98" customWidth="1"/>
    <col min="2" max="2" width="16.875" style="99" customWidth="1"/>
    <col min="3" max="7" width="12.625" style="99" customWidth="1"/>
    <col min="8" max="8" width="14.875" style="99" customWidth="1"/>
    <col min="9" max="9" width="9" style="99" customWidth="1"/>
    <col min="10" max="16384" width="9" style="99"/>
  </cols>
  <sheetData>
    <row r="1" spans="1:16" s="182" customFormat="1" ht="15" hidden="1" customHeight="1">
      <c r="A1" s="180" t="s">
        <v>297</v>
      </c>
      <c r="B1" s="180"/>
      <c r="C1" s="180"/>
      <c r="D1" s="180"/>
      <c r="E1" s="180"/>
      <c r="F1" s="180"/>
      <c r="G1" s="180"/>
      <c r="H1" s="180"/>
      <c r="I1" s="180"/>
      <c r="J1" s="180"/>
      <c r="K1" s="180"/>
      <c r="L1" s="180"/>
      <c r="M1" s="181"/>
      <c r="N1" s="181"/>
      <c r="O1" s="181"/>
      <c r="P1" s="181"/>
    </row>
    <row r="2" spans="1:16" s="179" customFormat="1" ht="24" customHeight="1">
      <c r="A2" s="154" t="s">
        <v>71</v>
      </c>
      <c r="B2" s="155"/>
    </row>
    <row r="3" spans="1:16" s="203" customFormat="1" ht="21.75" customHeight="1">
      <c r="A3" s="183" t="s">
        <v>298</v>
      </c>
      <c r="B3" s="183"/>
      <c r="C3" s="183"/>
      <c r="D3" s="183"/>
      <c r="E3" s="183"/>
      <c r="F3" s="183"/>
    </row>
    <row r="4" spans="1:16" s="152" customFormat="1" ht="45" customHeight="1">
      <c r="A4" s="150" t="s">
        <v>25</v>
      </c>
      <c r="B4" s="39" t="s">
        <v>34</v>
      </c>
      <c r="C4" s="40" t="s">
        <v>290</v>
      </c>
      <c r="D4" s="40" t="s">
        <v>291</v>
      </c>
      <c r="E4" s="40" t="s">
        <v>292</v>
      </c>
      <c r="F4" s="40" t="s">
        <v>293</v>
      </c>
      <c r="G4" s="40" t="s">
        <v>294</v>
      </c>
      <c r="H4" s="151" t="s">
        <v>295</v>
      </c>
    </row>
    <row r="5" spans="1:16" s="153" customFormat="1" ht="15" customHeight="1">
      <c r="A5" s="82" t="s">
        <v>14</v>
      </c>
      <c r="B5" s="41" t="s">
        <v>121</v>
      </c>
      <c r="C5" s="167">
        <v>8</v>
      </c>
      <c r="D5" s="167">
        <v>10</v>
      </c>
      <c r="E5" s="167">
        <v>19</v>
      </c>
      <c r="F5" s="168">
        <v>14</v>
      </c>
      <c r="G5" s="228">
        <v>21</v>
      </c>
      <c r="H5" s="231">
        <f>G5/C5-1</f>
        <v>1.625</v>
      </c>
    </row>
    <row r="6" spans="1:16" s="153" customFormat="1" ht="15" customHeight="1">
      <c r="A6" s="83" t="s">
        <v>14</v>
      </c>
      <c r="B6" s="41" t="s">
        <v>131</v>
      </c>
      <c r="C6" s="167">
        <v>81</v>
      </c>
      <c r="D6" s="167">
        <v>60</v>
      </c>
      <c r="E6" s="167">
        <v>68</v>
      </c>
      <c r="F6" s="168">
        <v>78</v>
      </c>
      <c r="G6" s="228">
        <v>65</v>
      </c>
      <c r="H6" s="231">
        <f t="shared" ref="H6:H61" si="0">G6/C6-1</f>
        <v>-0.19753086419753085</v>
      </c>
    </row>
    <row r="7" spans="1:16" s="153" customFormat="1" ht="15" customHeight="1">
      <c r="A7" s="83" t="s">
        <v>14</v>
      </c>
      <c r="B7" s="41" t="s">
        <v>132</v>
      </c>
      <c r="C7" s="167">
        <v>114</v>
      </c>
      <c r="D7" s="167">
        <v>111</v>
      </c>
      <c r="E7" s="167">
        <v>115</v>
      </c>
      <c r="F7" s="168">
        <v>119</v>
      </c>
      <c r="G7" s="228">
        <v>89</v>
      </c>
      <c r="H7" s="231">
        <f t="shared" si="0"/>
        <v>-0.2192982456140351</v>
      </c>
    </row>
    <row r="8" spans="1:16" s="153" customFormat="1" ht="15" customHeight="1">
      <c r="A8" s="83" t="s">
        <v>14</v>
      </c>
      <c r="B8" s="41" t="s">
        <v>126</v>
      </c>
      <c r="C8" s="167">
        <v>174</v>
      </c>
      <c r="D8" s="167">
        <v>143</v>
      </c>
      <c r="E8" s="167">
        <v>164</v>
      </c>
      <c r="F8" s="168">
        <v>233</v>
      </c>
      <c r="G8" s="228">
        <v>187</v>
      </c>
      <c r="H8" s="231">
        <f t="shared" si="0"/>
        <v>7.4712643678160884E-2</v>
      </c>
    </row>
    <row r="9" spans="1:16" s="153" customFormat="1" ht="15" customHeight="1">
      <c r="A9" s="83" t="s">
        <v>14</v>
      </c>
      <c r="B9" s="41" t="s">
        <v>23</v>
      </c>
      <c r="C9" s="167">
        <v>377</v>
      </c>
      <c r="D9" s="167">
        <v>324</v>
      </c>
      <c r="E9" s="167">
        <v>366</v>
      </c>
      <c r="F9" s="168">
        <v>444</v>
      </c>
      <c r="G9" s="228">
        <v>362</v>
      </c>
      <c r="H9" s="231">
        <f t="shared" si="0"/>
        <v>-3.9787798408488118E-2</v>
      </c>
    </row>
    <row r="10" spans="1:16" s="153" customFormat="1" ht="15" customHeight="1">
      <c r="A10" s="84" t="s">
        <v>14</v>
      </c>
      <c r="B10" s="63" t="s">
        <v>32</v>
      </c>
      <c r="C10" s="233">
        <v>0.82</v>
      </c>
      <c r="D10" s="233">
        <v>0.84</v>
      </c>
      <c r="E10" s="233">
        <v>0.77</v>
      </c>
      <c r="F10" s="234">
        <v>0.8</v>
      </c>
      <c r="G10" s="235">
        <v>0.78</v>
      </c>
      <c r="H10" s="232">
        <f t="shared" si="0"/>
        <v>-4.8780487804877981E-2</v>
      </c>
    </row>
    <row r="11" spans="1:16" s="153" customFormat="1" ht="15" customHeight="1">
      <c r="A11" s="82" t="s">
        <v>11</v>
      </c>
      <c r="B11" s="41" t="s">
        <v>133</v>
      </c>
      <c r="C11" s="167">
        <v>41</v>
      </c>
      <c r="D11" s="167">
        <v>29</v>
      </c>
      <c r="E11" s="167">
        <v>26</v>
      </c>
      <c r="F11" s="168">
        <v>22</v>
      </c>
      <c r="G11" s="228">
        <v>21</v>
      </c>
      <c r="H11" s="231">
        <f t="shared" si="0"/>
        <v>-0.48780487804878048</v>
      </c>
    </row>
    <row r="12" spans="1:16" s="153" customFormat="1" ht="15" customHeight="1">
      <c r="A12" s="83" t="s">
        <v>11</v>
      </c>
      <c r="B12" s="41" t="s">
        <v>132</v>
      </c>
      <c r="C12" s="167">
        <v>26</v>
      </c>
      <c r="D12" s="167">
        <v>13</v>
      </c>
      <c r="E12" s="167">
        <v>13</v>
      </c>
      <c r="F12" s="168">
        <v>21</v>
      </c>
      <c r="G12" s="228">
        <v>13</v>
      </c>
      <c r="H12" s="231">
        <f t="shared" si="0"/>
        <v>-0.5</v>
      </c>
    </row>
    <row r="13" spans="1:16" s="153" customFormat="1" ht="15" customHeight="1">
      <c r="A13" s="83" t="s">
        <v>11</v>
      </c>
      <c r="B13" s="41" t="s">
        <v>126</v>
      </c>
      <c r="C13" s="167">
        <v>71</v>
      </c>
      <c r="D13" s="167">
        <v>68</v>
      </c>
      <c r="E13" s="167">
        <v>62</v>
      </c>
      <c r="F13" s="168">
        <v>67</v>
      </c>
      <c r="G13" s="228">
        <v>53</v>
      </c>
      <c r="H13" s="231">
        <f t="shared" si="0"/>
        <v>-0.25352112676056338</v>
      </c>
    </row>
    <row r="14" spans="1:16" s="153" customFormat="1" ht="15" customHeight="1">
      <c r="A14" s="83" t="s">
        <v>11</v>
      </c>
      <c r="B14" s="41" t="s">
        <v>23</v>
      </c>
      <c r="C14" s="167">
        <v>138</v>
      </c>
      <c r="D14" s="167">
        <v>110</v>
      </c>
      <c r="E14" s="167">
        <v>101</v>
      </c>
      <c r="F14" s="168">
        <v>110</v>
      </c>
      <c r="G14" s="228">
        <v>87</v>
      </c>
      <c r="H14" s="231">
        <f t="shared" si="0"/>
        <v>-0.36956521739130432</v>
      </c>
    </row>
    <row r="15" spans="1:16" s="153" customFormat="1" ht="15" customHeight="1">
      <c r="A15" s="84" t="s">
        <v>11</v>
      </c>
      <c r="B15" s="63" t="s">
        <v>32</v>
      </c>
      <c r="C15" s="233">
        <v>0.33</v>
      </c>
      <c r="D15" s="233">
        <v>0.43</v>
      </c>
      <c r="E15" s="233">
        <v>0.26</v>
      </c>
      <c r="F15" s="234">
        <v>0.38</v>
      </c>
      <c r="G15" s="235">
        <v>0.3</v>
      </c>
      <c r="H15" s="232">
        <f t="shared" si="0"/>
        <v>-9.0909090909090939E-2</v>
      </c>
    </row>
    <row r="16" spans="1:16" s="153" customFormat="1" ht="15" customHeight="1">
      <c r="A16" s="82" t="s">
        <v>9</v>
      </c>
      <c r="B16" s="41" t="s">
        <v>121</v>
      </c>
      <c r="C16" s="167">
        <v>47</v>
      </c>
      <c r="D16" s="167">
        <v>30</v>
      </c>
      <c r="E16" s="167">
        <v>36</v>
      </c>
      <c r="F16" s="168">
        <v>39</v>
      </c>
      <c r="G16" s="228">
        <v>43</v>
      </c>
      <c r="H16" s="231">
        <f t="shared" si="0"/>
        <v>-8.5106382978723416E-2</v>
      </c>
    </row>
    <row r="17" spans="1:8" s="153" customFormat="1" ht="15" customHeight="1">
      <c r="A17" s="83" t="s">
        <v>9</v>
      </c>
      <c r="B17" s="41" t="s">
        <v>131</v>
      </c>
      <c r="C17" s="167">
        <v>121</v>
      </c>
      <c r="D17" s="167">
        <v>99</v>
      </c>
      <c r="E17" s="167">
        <v>123</v>
      </c>
      <c r="F17" s="168">
        <v>115</v>
      </c>
      <c r="G17" s="228">
        <v>119</v>
      </c>
      <c r="H17" s="231">
        <f t="shared" si="0"/>
        <v>-1.6528925619834656E-2</v>
      </c>
    </row>
    <row r="18" spans="1:8" s="153" customFormat="1" ht="15" customHeight="1">
      <c r="A18" s="83" t="s">
        <v>9</v>
      </c>
      <c r="B18" s="41" t="s">
        <v>132</v>
      </c>
      <c r="C18" s="167">
        <v>81</v>
      </c>
      <c r="D18" s="167">
        <v>93</v>
      </c>
      <c r="E18" s="167">
        <v>90</v>
      </c>
      <c r="F18" s="168">
        <v>88</v>
      </c>
      <c r="G18" s="228">
        <v>74</v>
      </c>
      <c r="H18" s="231">
        <f t="shared" si="0"/>
        <v>-8.6419753086419804E-2</v>
      </c>
    </row>
    <row r="19" spans="1:8" s="153" customFormat="1" ht="15" customHeight="1">
      <c r="A19" s="83" t="s">
        <v>9</v>
      </c>
      <c r="B19" s="41" t="s">
        <v>126</v>
      </c>
      <c r="C19" s="167">
        <v>384</v>
      </c>
      <c r="D19" s="167">
        <v>378</v>
      </c>
      <c r="E19" s="167">
        <v>400</v>
      </c>
      <c r="F19" s="168">
        <v>417</v>
      </c>
      <c r="G19" s="228">
        <v>410</v>
      </c>
      <c r="H19" s="231">
        <f t="shared" si="0"/>
        <v>6.7708333333333259E-2</v>
      </c>
    </row>
    <row r="20" spans="1:8" s="153" customFormat="1" ht="15" customHeight="1">
      <c r="A20" s="83" t="s">
        <v>9</v>
      </c>
      <c r="B20" s="41" t="s">
        <v>23</v>
      </c>
      <c r="C20" s="167">
        <v>633</v>
      </c>
      <c r="D20" s="167">
        <v>600</v>
      </c>
      <c r="E20" s="167">
        <v>649</v>
      </c>
      <c r="F20" s="168">
        <v>659</v>
      </c>
      <c r="G20" s="228">
        <v>646</v>
      </c>
      <c r="H20" s="231">
        <f t="shared" si="0"/>
        <v>2.0537124802527673E-2</v>
      </c>
    </row>
    <row r="21" spans="1:8" s="153" customFormat="1" ht="15" customHeight="1">
      <c r="A21" s="84" t="s">
        <v>9</v>
      </c>
      <c r="B21" s="63" t="s">
        <v>32</v>
      </c>
      <c r="C21" s="233">
        <v>0.78</v>
      </c>
      <c r="D21" s="233">
        <v>0.79</v>
      </c>
      <c r="E21" s="233">
        <v>0.77</v>
      </c>
      <c r="F21" s="234">
        <v>0.78</v>
      </c>
      <c r="G21" s="235">
        <v>0.77</v>
      </c>
      <c r="H21" s="232">
        <f t="shared" si="0"/>
        <v>-1.2820512820512886E-2</v>
      </c>
    </row>
    <row r="22" spans="1:8" s="153" customFormat="1" ht="15" customHeight="1">
      <c r="A22" s="82" t="s">
        <v>20</v>
      </c>
      <c r="B22" s="41" t="s">
        <v>133</v>
      </c>
      <c r="C22" s="167">
        <v>56</v>
      </c>
      <c r="D22" s="167">
        <v>43</v>
      </c>
      <c r="E22" s="167">
        <v>43</v>
      </c>
      <c r="F22" s="168">
        <v>42</v>
      </c>
      <c r="G22" s="228">
        <v>29</v>
      </c>
      <c r="H22" s="231">
        <f t="shared" si="0"/>
        <v>-0.4821428571428571</v>
      </c>
    </row>
    <row r="23" spans="1:8" s="153" customFormat="1" ht="15" customHeight="1">
      <c r="A23" s="83" t="s">
        <v>20</v>
      </c>
      <c r="B23" s="41" t="s">
        <v>134</v>
      </c>
      <c r="C23" s="167">
        <v>15</v>
      </c>
      <c r="D23" s="167">
        <v>24</v>
      </c>
      <c r="E23" s="167">
        <v>13</v>
      </c>
      <c r="F23" s="168">
        <v>14</v>
      </c>
      <c r="G23" s="228">
        <v>12</v>
      </c>
      <c r="H23" s="231">
        <f t="shared" si="0"/>
        <v>-0.19999999999999996</v>
      </c>
    </row>
    <row r="24" spans="1:8" s="153" customFormat="1" ht="15" customHeight="1">
      <c r="A24" s="83" t="s">
        <v>20</v>
      </c>
      <c r="B24" s="41" t="s">
        <v>23</v>
      </c>
      <c r="C24" s="167">
        <v>71</v>
      </c>
      <c r="D24" s="167">
        <v>67</v>
      </c>
      <c r="E24" s="167">
        <v>56</v>
      </c>
      <c r="F24" s="168">
        <v>56</v>
      </c>
      <c r="G24" s="228">
        <v>41</v>
      </c>
      <c r="H24" s="231">
        <f t="shared" si="0"/>
        <v>-0.42253521126760563</v>
      </c>
    </row>
    <row r="25" spans="1:8" s="153" customFormat="1" ht="15" customHeight="1">
      <c r="A25" s="84" t="s">
        <v>20</v>
      </c>
      <c r="B25" s="63" t="s">
        <v>32</v>
      </c>
      <c r="C25" s="233">
        <v>0.92</v>
      </c>
      <c r="D25" s="233">
        <v>0.82</v>
      </c>
      <c r="E25" s="233">
        <v>0.88</v>
      </c>
      <c r="F25" s="234">
        <v>0.84</v>
      </c>
      <c r="G25" s="235">
        <v>0.83</v>
      </c>
      <c r="H25" s="232">
        <f t="shared" si="0"/>
        <v>-9.782608695652184E-2</v>
      </c>
    </row>
    <row r="26" spans="1:8" s="153" customFormat="1" ht="15" customHeight="1">
      <c r="A26" s="82" t="s">
        <v>3</v>
      </c>
      <c r="B26" s="41" t="s">
        <v>133</v>
      </c>
      <c r="C26" s="167">
        <v>21</v>
      </c>
      <c r="D26" s="167">
        <v>19</v>
      </c>
      <c r="E26" s="167">
        <v>10</v>
      </c>
      <c r="F26" s="168">
        <v>16</v>
      </c>
      <c r="G26" s="228">
        <v>13</v>
      </c>
      <c r="H26" s="231">
        <f t="shared" si="0"/>
        <v>-0.38095238095238093</v>
      </c>
    </row>
    <row r="27" spans="1:8" s="153" customFormat="1" ht="15" customHeight="1">
      <c r="A27" s="83" t="s">
        <v>3</v>
      </c>
      <c r="B27" s="41" t="s">
        <v>134</v>
      </c>
      <c r="C27" s="167">
        <v>43</v>
      </c>
      <c r="D27" s="167">
        <v>44</v>
      </c>
      <c r="E27" s="167">
        <v>44</v>
      </c>
      <c r="F27" s="168">
        <v>37</v>
      </c>
      <c r="G27" s="228">
        <v>40</v>
      </c>
      <c r="H27" s="231">
        <f t="shared" si="0"/>
        <v>-6.9767441860465129E-2</v>
      </c>
    </row>
    <row r="28" spans="1:8" s="153" customFormat="1" ht="15" customHeight="1">
      <c r="A28" s="83" t="s">
        <v>3</v>
      </c>
      <c r="B28" s="41" t="s">
        <v>23</v>
      </c>
      <c r="C28" s="167">
        <v>64</v>
      </c>
      <c r="D28" s="167">
        <v>63</v>
      </c>
      <c r="E28" s="167">
        <v>54</v>
      </c>
      <c r="F28" s="168">
        <v>53</v>
      </c>
      <c r="G28" s="228">
        <v>53</v>
      </c>
      <c r="H28" s="231">
        <f t="shared" si="0"/>
        <v>-0.171875</v>
      </c>
    </row>
    <row r="29" spans="1:8" s="153" customFormat="1" ht="15" customHeight="1">
      <c r="A29" s="84" t="s">
        <v>3</v>
      </c>
      <c r="B29" s="63" t="s">
        <v>32</v>
      </c>
      <c r="C29" s="233">
        <v>0.72</v>
      </c>
      <c r="D29" s="233">
        <v>0.65</v>
      </c>
      <c r="E29" s="233">
        <v>0.69</v>
      </c>
      <c r="F29" s="234">
        <v>0.66</v>
      </c>
      <c r="G29" s="240">
        <v>0.7</v>
      </c>
      <c r="H29" s="232">
        <f t="shared" si="0"/>
        <v>-2.777777777777779E-2</v>
      </c>
    </row>
    <row r="30" spans="1:8" s="153" customFormat="1" ht="15" customHeight="1">
      <c r="A30" s="82" t="s">
        <v>2</v>
      </c>
      <c r="B30" s="41" t="s">
        <v>121</v>
      </c>
      <c r="C30" s="167">
        <v>41</v>
      </c>
      <c r="D30" s="167">
        <v>53</v>
      </c>
      <c r="E30" s="167">
        <v>60</v>
      </c>
      <c r="F30" s="168">
        <v>56</v>
      </c>
      <c r="G30" s="228">
        <v>47</v>
      </c>
      <c r="H30" s="231">
        <f t="shared" si="0"/>
        <v>0.14634146341463405</v>
      </c>
    </row>
    <row r="31" spans="1:8" s="153" customFormat="1" ht="15" customHeight="1">
      <c r="A31" s="83" t="s">
        <v>2</v>
      </c>
      <c r="B31" s="41" t="s">
        <v>135</v>
      </c>
      <c r="C31" s="167">
        <v>18</v>
      </c>
      <c r="D31" s="167">
        <v>12</v>
      </c>
      <c r="E31" s="167">
        <v>17</v>
      </c>
      <c r="F31" s="168">
        <v>16</v>
      </c>
      <c r="G31" s="228">
        <v>18</v>
      </c>
      <c r="H31" s="231">
        <f t="shared" si="0"/>
        <v>0</v>
      </c>
    </row>
    <row r="32" spans="1:8" s="153" customFormat="1" ht="15" customHeight="1">
      <c r="A32" s="83" t="s">
        <v>2</v>
      </c>
      <c r="B32" s="41" t="s">
        <v>23</v>
      </c>
      <c r="C32" s="167">
        <v>59</v>
      </c>
      <c r="D32" s="167">
        <v>65</v>
      </c>
      <c r="E32" s="167">
        <v>77</v>
      </c>
      <c r="F32" s="168">
        <v>72</v>
      </c>
      <c r="G32" s="228">
        <v>65</v>
      </c>
      <c r="H32" s="231">
        <f t="shared" si="0"/>
        <v>0.10169491525423724</v>
      </c>
    </row>
    <row r="33" spans="1:8" s="153" customFormat="1" ht="15" customHeight="1">
      <c r="A33" s="84" t="s">
        <v>2</v>
      </c>
      <c r="B33" s="63" t="s">
        <v>32</v>
      </c>
      <c r="C33" s="233">
        <v>0.49</v>
      </c>
      <c r="D33" s="233">
        <v>0.48</v>
      </c>
      <c r="E33" s="233">
        <v>0.66</v>
      </c>
      <c r="F33" s="234">
        <v>0.53</v>
      </c>
      <c r="G33" s="235">
        <v>0.6</v>
      </c>
      <c r="H33" s="232">
        <f t="shared" si="0"/>
        <v>0.22448979591836737</v>
      </c>
    </row>
    <row r="34" spans="1:8" s="153" customFormat="1" ht="15" customHeight="1">
      <c r="A34" s="82" t="s">
        <v>31</v>
      </c>
      <c r="B34" s="41" t="s">
        <v>133</v>
      </c>
      <c r="C34" s="167">
        <v>45</v>
      </c>
      <c r="D34" s="167">
        <v>46</v>
      </c>
      <c r="E34" s="167">
        <v>44</v>
      </c>
      <c r="F34" s="168">
        <v>42</v>
      </c>
      <c r="G34" s="228">
        <v>26</v>
      </c>
      <c r="H34" s="231">
        <f t="shared" si="0"/>
        <v>-0.42222222222222228</v>
      </c>
    </row>
    <row r="35" spans="1:8" s="153" customFormat="1" ht="15" customHeight="1">
      <c r="A35" s="83" t="s">
        <v>31</v>
      </c>
      <c r="B35" s="41" t="s">
        <v>134</v>
      </c>
      <c r="C35" s="167">
        <v>38</v>
      </c>
      <c r="D35" s="167">
        <v>28</v>
      </c>
      <c r="E35" s="167">
        <v>31</v>
      </c>
      <c r="F35" s="168">
        <v>44</v>
      </c>
      <c r="G35" s="228">
        <v>25</v>
      </c>
      <c r="H35" s="231">
        <f t="shared" si="0"/>
        <v>-0.34210526315789469</v>
      </c>
    </row>
    <row r="36" spans="1:8" s="153" customFormat="1" ht="15" customHeight="1">
      <c r="A36" s="83" t="s">
        <v>31</v>
      </c>
      <c r="B36" s="41" t="s">
        <v>23</v>
      </c>
      <c r="C36" s="167">
        <v>83</v>
      </c>
      <c r="D36" s="167">
        <v>74</v>
      </c>
      <c r="E36" s="167">
        <v>75</v>
      </c>
      <c r="F36" s="168">
        <v>86</v>
      </c>
      <c r="G36" s="228">
        <v>51</v>
      </c>
      <c r="H36" s="231">
        <f t="shared" si="0"/>
        <v>-0.38554216867469882</v>
      </c>
    </row>
    <row r="37" spans="1:8" s="153" customFormat="1" ht="15" customHeight="1">
      <c r="A37" s="84" t="s">
        <v>31</v>
      </c>
      <c r="B37" s="63" t="s">
        <v>32</v>
      </c>
      <c r="C37" s="233">
        <v>0.88</v>
      </c>
      <c r="D37" s="233">
        <v>0.95</v>
      </c>
      <c r="E37" s="233">
        <v>0.88</v>
      </c>
      <c r="F37" s="234">
        <v>0.86</v>
      </c>
      <c r="G37" s="235">
        <v>0.94</v>
      </c>
      <c r="H37" s="232">
        <f t="shared" si="0"/>
        <v>6.8181818181818121E-2</v>
      </c>
    </row>
    <row r="38" spans="1:8" s="153" customFormat="1" ht="15" customHeight="1">
      <c r="A38" s="82" t="s">
        <v>53</v>
      </c>
      <c r="B38" s="41" t="s">
        <v>121</v>
      </c>
      <c r="C38" s="167">
        <v>8</v>
      </c>
      <c r="D38" s="167">
        <v>10</v>
      </c>
      <c r="E38" s="167">
        <v>9</v>
      </c>
      <c r="F38" s="168">
        <v>6</v>
      </c>
      <c r="G38" s="228">
        <v>5</v>
      </c>
      <c r="H38" s="231">
        <f t="shared" si="0"/>
        <v>-0.375</v>
      </c>
    </row>
    <row r="39" spans="1:8" s="153" customFormat="1" ht="15" customHeight="1">
      <c r="A39" s="83" t="s">
        <v>53</v>
      </c>
      <c r="B39" s="41" t="s">
        <v>131</v>
      </c>
      <c r="C39" s="167">
        <v>33</v>
      </c>
      <c r="D39" s="167">
        <v>51</v>
      </c>
      <c r="E39" s="167">
        <v>51</v>
      </c>
      <c r="F39" s="168">
        <v>36</v>
      </c>
      <c r="G39" s="228">
        <v>24</v>
      </c>
      <c r="H39" s="231">
        <f t="shared" si="0"/>
        <v>-0.27272727272727271</v>
      </c>
    </row>
    <row r="40" spans="1:8" s="153" customFormat="1" ht="15" customHeight="1">
      <c r="A40" s="83" t="s">
        <v>53</v>
      </c>
      <c r="B40" s="41" t="s">
        <v>132</v>
      </c>
      <c r="C40" s="167">
        <v>27</v>
      </c>
      <c r="D40" s="167">
        <v>25</v>
      </c>
      <c r="E40" s="167">
        <v>26</v>
      </c>
      <c r="F40" s="168">
        <v>26</v>
      </c>
      <c r="G40" s="228">
        <v>18</v>
      </c>
      <c r="H40" s="231">
        <f t="shared" si="0"/>
        <v>-0.33333333333333337</v>
      </c>
    </row>
    <row r="41" spans="1:8" s="153" customFormat="1" ht="15" customHeight="1">
      <c r="A41" s="83" t="s">
        <v>53</v>
      </c>
      <c r="B41" s="41" t="s">
        <v>126</v>
      </c>
      <c r="C41" s="167">
        <v>48</v>
      </c>
      <c r="D41" s="167">
        <v>42</v>
      </c>
      <c r="E41" s="167">
        <v>52</v>
      </c>
      <c r="F41" s="168">
        <v>52</v>
      </c>
      <c r="G41" s="228">
        <v>45</v>
      </c>
      <c r="H41" s="231">
        <f t="shared" si="0"/>
        <v>-6.25E-2</v>
      </c>
    </row>
    <row r="42" spans="1:8" s="153" customFormat="1" ht="15" customHeight="1">
      <c r="A42" s="83" t="s">
        <v>53</v>
      </c>
      <c r="B42" s="41" t="s">
        <v>23</v>
      </c>
      <c r="C42" s="167">
        <v>116</v>
      </c>
      <c r="D42" s="167">
        <v>128</v>
      </c>
      <c r="E42" s="167">
        <v>138</v>
      </c>
      <c r="F42" s="168">
        <v>120</v>
      </c>
      <c r="G42" s="228">
        <v>92</v>
      </c>
      <c r="H42" s="231">
        <f t="shared" si="0"/>
        <v>-0.2068965517241379</v>
      </c>
    </row>
    <row r="43" spans="1:8" s="153" customFormat="1" ht="15" customHeight="1">
      <c r="A43" s="84" t="s">
        <v>53</v>
      </c>
      <c r="B43" s="63" t="s">
        <v>32</v>
      </c>
      <c r="C43" s="233">
        <v>0.67</v>
      </c>
      <c r="D43" s="233">
        <v>0.73</v>
      </c>
      <c r="E43" s="233">
        <v>0.68</v>
      </c>
      <c r="F43" s="234">
        <v>0.79</v>
      </c>
      <c r="G43" s="235">
        <v>0.76</v>
      </c>
      <c r="H43" s="232">
        <f t="shared" si="0"/>
        <v>0.13432835820895517</v>
      </c>
    </row>
    <row r="44" spans="1:8" s="153" customFormat="1" ht="15" customHeight="1">
      <c r="A44" s="82" t="s">
        <v>44</v>
      </c>
      <c r="B44" s="41" t="s">
        <v>133</v>
      </c>
      <c r="C44" s="167">
        <v>10</v>
      </c>
      <c r="D44" s="167">
        <v>10</v>
      </c>
      <c r="E44" s="167">
        <v>9</v>
      </c>
      <c r="F44" s="168">
        <v>16</v>
      </c>
      <c r="G44" s="228">
        <v>6</v>
      </c>
      <c r="H44" s="231">
        <f t="shared" si="0"/>
        <v>-0.4</v>
      </c>
    </row>
    <row r="45" spans="1:8" s="153" customFormat="1" ht="15" customHeight="1">
      <c r="A45" s="83" t="s">
        <v>44</v>
      </c>
      <c r="B45" s="41" t="s">
        <v>132</v>
      </c>
      <c r="C45" s="167">
        <v>25</v>
      </c>
      <c r="D45" s="167">
        <v>29</v>
      </c>
      <c r="E45" s="167">
        <v>25</v>
      </c>
      <c r="F45" s="168">
        <v>21</v>
      </c>
      <c r="G45" s="228">
        <v>24</v>
      </c>
      <c r="H45" s="231">
        <f t="shared" si="0"/>
        <v>-4.0000000000000036E-2</v>
      </c>
    </row>
    <row r="46" spans="1:8" s="153" customFormat="1" ht="15" customHeight="1">
      <c r="A46" s="83" t="s">
        <v>44</v>
      </c>
      <c r="B46" s="41" t="s">
        <v>126</v>
      </c>
      <c r="C46" s="167">
        <v>60</v>
      </c>
      <c r="D46" s="167">
        <v>74</v>
      </c>
      <c r="E46" s="167">
        <v>82</v>
      </c>
      <c r="F46" s="168">
        <v>67</v>
      </c>
      <c r="G46" s="228">
        <v>65</v>
      </c>
      <c r="H46" s="231">
        <f t="shared" si="0"/>
        <v>8.3333333333333259E-2</v>
      </c>
    </row>
    <row r="47" spans="1:8" s="153" customFormat="1" ht="15" customHeight="1">
      <c r="A47" s="83" t="s">
        <v>44</v>
      </c>
      <c r="B47" s="41" t="s">
        <v>23</v>
      </c>
      <c r="C47" s="167">
        <v>95</v>
      </c>
      <c r="D47" s="167">
        <v>113</v>
      </c>
      <c r="E47" s="167">
        <v>116</v>
      </c>
      <c r="F47" s="168">
        <v>104</v>
      </c>
      <c r="G47" s="228">
        <v>95</v>
      </c>
      <c r="H47" s="231">
        <f t="shared" si="0"/>
        <v>0</v>
      </c>
    </row>
    <row r="48" spans="1:8" s="153" customFormat="1" ht="15" customHeight="1">
      <c r="A48" s="84" t="s">
        <v>44</v>
      </c>
      <c r="B48" s="63" t="s">
        <v>32</v>
      </c>
      <c r="C48" s="233">
        <v>0.86</v>
      </c>
      <c r="D48" s="233">
        <v>0.85</v>
      </c>
      <c r="E48" s="233">
        <v>0.78</v>
      </c>
      <c r="F48" s="234">
        <v>0.86</v>
      </c>
      <c r="G48" s="235">
        <v>0.77</v>
      </c>
      <c r="H48" s="232">
        <f t="shared" si="0"/>
        <v>-0.10465116279069764</v>
      </c>
    </row>
    <row r="49" spans="1:8" s="153" customFormat="1" ht="15" customHeight="1">
      <c r="A49" s="82" t="s">
        <v>42</v>
      </c>
      <c r="B49" s="41" t="s">
        <v>121</v>
      </c>
      <c r="C49" s="167">
        <v>41</v>
      </c>
      <c r="D49" s="167">
        <v>45</v>
      </c>
      <c r="E49" s="167">
        <v>41</v>
      </c>
      <c r="F49" s="168">
        <v>52</v>
      </c>
      <c r="G49" s="228">
        <v>53</v>
      </c>
      <c r="H49" s="231">
        <f t="shared" si="0"/>
        <v>0.29268292682926833</v>
      </c>
    </row>
    <row r="50" spans="1:8" s="153" customFormat="1" ht="15" customHeight="1">
      <c r="A50" s="83" t="s">
        <v>42</v>
      </c>
      <c r="B50" s="41" t="s">
        <v>131</v>
      </c>
      <c r="C50" s="167">
        <v>106</v>
      </c>
      <c r="D50" s="167">
        <v>109</v>
      </c>
      <c r="E50" s="167">
        <v>114</v>
      </c>
      <c r="F50" s="168">
        <v>103</v>
      </c>
      <c r="G50" s="228">
        <v>81</v>
      </c>
      <c r="H50" s="231">
        <f t="shared" si="0"/>
        <v>-0.23584905660377353</v>
      </c>
    </row>
    <row r="51" spans="1:8" s="153" customFormat="1" ht="15" customHeight="1">
      <c r="A51" s="83" t="s">
        <v>42</v>
      </c>
      <c r="B51" s="41" t="s">
        <v>132</v>
      </c>
      <c r="C51" s="167">
        <v>47</v>
      </c>
      <c r="D51" s="167">
        <v>40</v>
      </c>
      <c r="E51" s="167">
        <v>39</v>
      </c>
      <c r="F51" s="168">
        <v>32</v>
      </c>
      <c r="G51" s="228">
        <v>40</v>
      </c>
      <c r="H51" s="231">
        <f t="shared" si="0"/>
        <v>-0.14893617021276595</v>
      </c>
    </row>
    <row r="52" spans="1:8" s="153" customFormat="1" ht="15" customHeight="1">
      <c r="A52" s="83" t="s">
        <v>42</v>
      </c>
      <c r="B52" s="41" t="s">
        <v>126</v>
      </c>
      <c r="C52" s="167">
        <v>78</v>
      </c>
      <c r="D52" s="167">
        <v>78</v>
      </c>
      <c r="E52" s="167">
        <v>60</v>
      </c>
      <c r="F52" s="168">
        <v>63</v>
      </c>
      <c r="G52" s="228">
        <v>79</v>
      </c>
      <c r="H52" s="231">
        <f t="shared" si="0"/>
        <v>1.2820512820512775E-2</v>
      </c>
    </row>
    <row r="53" spans="1:8" s="153" customFormat="1" ht="15" customHeight="1">
      <c r="A53" s="83" t="s">
        <v>42</v>
      </c>
      <c r="B53" s="41" t="s">
        <v>23</v>
      </c>
      <c r="C53" s="167">
        <v>272</v>
      </c>
      <c r="D53" s="167">
        <v>272</v>
      </c>
      <c r="E53" s="167">
        <v>254</v>
      </c>
      <c r="F53" s="168">
        <v>250</v>
      </c>
      <c r="G53" s="228">
        <v>253</v>
      </c>
      <c r="H53" s="231">
        <f t="shared" si="0"/>
        <v>-6.9852941176470562E-2</v>
      </c>
    </row>
    <row r="54" spans="1:8" s="153" customFormat="1" ht="15" customHeight="1">
      <c r="A54" s="84" t="s">
        <v>42</v>
      </c>
      <c r="B54" s="63" t="s">
        <v>32</v>
      </c>
      <c r="C54" s="233">
        <v>0.72</v>
      </c>
      <c r="D54" s="233">
        <v>0.71</v>
      </c>
      <c r="E54" s="233">
        <v>0.67</v>
      </c>
      <c r="F54" s="234">
        <v>0.66</v>
      </c>
      <c r="G54" s="235">
        <v>0.73</v>
      </c>
      <c r="H54" s="232">
        <f t="shared" si="0"/>
        <v>1.388888888888884E-2</v>
      </c>
    </row>
    <row r="55" spans="1:8" s="153" customFormat="1" ht="15" customHeight="1">
      <c r="A55" s="82" t="s">
        <v>15</v>
      </c>
      <c r="B55" s="41" t="s">
        <v>121</v>
      </c>
      <c r="C55" s="171">
        <v>165</v>
      </c>
      <c r="D55" s="171">
        <v>166</v>
      </c>
      <c r="E55" s="171">
        <v>183</v>
      </c>
      <c r="F55" s="172">
        <v>184</v>
      </c>
      <c r="G55" s="230">
        <v>187</v>
      </c>
      <c r="H55" s="231">
        <f t="shared" si="0"/>
        <v>0.1333333333333333</v>
      </c>
    </row>
    <row r="56" spans="1:8" s="153" customFormat="1" ht="15" customHeight="1">
      <c r="A56" s="83" t="s">
        <v>15</v>
      </c>
      <c r="B56" s="41" t="s">
        <v>131</v>
      </c>
      <c r="C56" s="171">
        <v>508</v>
      </c>
      <c r="D56" s="171">
        <v>459</v>
      </c>
      <c r="E56" s="171">
        <v>484</v>
      </c>
      <c r="F56" s="172">
        <v>467</v>
      </c>
      <c r="G56" s="230">
        <v>379</v>
      </c>
      <c r="H56" s="231">
        <f t="shared" si="0"/>
        <v>-0.25393700787401574</v>
      </c>
    </row>
    <row r="57" spans="1:8" s="153" customFormat="1" ht="15" customHeight="1">
      <c r="A57" s="83" t="s">
        <v>15</v>
      </c>
      <c r="B57" s="41" t="s">
        <v>132</v>
      </c>
      <c r="C57" s="169">
        <v>363</v>
      </c>
      <c r="D57" s="169">
        <v>348</v>
      </c>
      <c r="E57" s="171">
        <v>333</v>
      </c>
      <c r="F57" s="172">
        <v>356</v>
      </c>
      <c r="G57" s="230">
        <v>287</v>
      </c>
      <c r="H57" s="231">
        <f t="shared" si="0"/>
        <v>-0.20936639118457301</v>
      </c>
    </row>
    <row r="58" spans="1:8" s="153" customFormat="1" ht="15" customHeight="1">
      <c r="A58" s="83" t="s">
        <v>15</v>
      </c>
      <c r="B58" s="41" t="s">
        <v>126</v>
      </c>
      <c r="C58" s="169">
        <v>872</v>
      </c>
      <c r="D58" s="169">
        <v>843</v>
      </c>
      <c r="E58" s="169">
        <v>886</v>
      </c>
      <c r="F58" s="170">
        <v>947</v>
      </c>
      <c r="G58" s="229">
        <v>892</v>
      </c>
      <c r="H58" s="231">
        <f t="shared" si="0"/>
        <v>2.2935779816513735E-2</v>
      </c>
    </row>
    <row r="59" spans="1:8" s="153" customFormat="1" ht="15" customHeight="1">
      <c r="A59" s="83" t="s">
        <v>15</v>
      </c>
      <c r="B59" s="41" t="s">
        <v>23</v>
      </c>
      <c r="C59" s="169">
        <v>1908</v>
      </c>
      <c r="D59" s="169">
        <v>1816</v>
      </c>
      <c r="E59" s="171">
        <v>1886</v>
      </c>
      <c r="F59" s="172">
        <v>1954</v>
      </c>
      <c r="G59" s="230">
        <v>1745</v>
      </c>
      <c r="H59" s="231">
        <f t="shared" si="0"/>
        <v>-8.5429769392033506E-2</v>
      </c>
    </row>
    <row r="60" spans="1:8" s="153" customFormat="1" ht="15" customHeight="1">
      <c r="A60" s="84" t="s">
        <v>15</v>
      </c>
      <c r="B60" s="63" t="s">
        <v>32</v>
      </c>
      <c r="C60" s="233">
        <v>0.74</v>
      </c>
      <c r="D60" s="233">
        <v>0.76</v>
      </c>
      <c r="E60" s="236">
        <v>0.72</v>
      </c>
      <c r="F60" s="237">
        <v>0.75</v>
      </c>
      <c r="G60" s="235">
        <v>0.74</v>
      </c>
      <c r="H60" s="232">
        <f t="shared" si="0"/>
        <v>0</v>
      </c>
    </row>
    <row r="61" spans="1:8" s="153" customFormat="1" ht="15" customHeight="1">
      <c r="A61" s="86" t="s">
        <v>15</v>
      </c>
      <c r="B61" s="63" t="s">
        <v>56</v>
      </c>
      <c r="C61" s="238">
        <v>0.37790000000000001</v>
      </c>
      <c r="D61" s="238">
        <v>0.38549999999999995</v>
      </c>
      <c r="E61" s="239">
        <v>0.39240000000000003</v>
      </c>
      <c r="F61" s="239">
        <v>0.38</v>
      </c>
      <c r="G61" s="235">
        <v>0.37</v>
      </c>
      <c r="H61" s="232">
        <f t="shared" si="0"/>
        <v>-2.0905001323101358E-2</v>
      </c>
    </row>
    <row r="62" spans="1:8" ht="17.25" customHeight="1">
      <c r="A62" s="149" t="s">
        <v>80</v>
      </c>
    </row>
    <row r="63" spans="1:8" s="131" customFormat="1" ht="12" customHeight="1">
      <c r="A63" s="210" t="s">
        <v>129</v>
      </c>
      <c r="B63" s="227"/>
      <c r="C63" s="227"/>
      <c r="D63" s="227"/>
      <c r="E63" s="227"/>
      <c r="F63" s="227"/>
      <c r="G63" s="227"/>
    </row>
    <row r="64" spans="1:8" s="131" customFormat="1" ht="12" customHeight="1">
      <c r="A64" s="210" t="s">
        <v>68</v>
      </c>
      <c r="B64" s="227"/>
      <c r="C64" s="227"/>
      <c r="D64" s="227"/>
      <c r="E64" s="227"/>
      <c r="F64" s="227"/>
      <c r="G64" s="227"/>
    </row>
    <row r="65" spans="1:1" s="131" customFormat="1" ht="12" customHeight="1">
      <c r="A65" s="210" t="s">
        <v>147</v>
      </c>
    </row>
    <row r="66" spans="1:1" s="131" customFormat="1" ht="12" customHeight="1">
      <c r="A66" s="129" t="s">
        <v>13</v>
      </c>
    </row>
    <row r="67" spans="1:1" s="131" customFormat="1" ht="12" customHeight="1">
      <c r="A67" s="210" t="s">
        <v>299</v>
      </c>
    </row>
    <row r="69" spans="1:1">
      <c r="A69" s="99"/>
    </row>
    <row r="70" spans="1:1">
      <c r="A70" s="99"/>
    </row>
    <row r="71" spans="1:1">
      <c r="A71" s="99"/>
    </row>
    <row r="72" spans="1:1">
      <c r="A72" s="99"/>
    </row>
    <row r="73" spans="1:1">
      <c r="A73" s="99"/>
    </row>
    <row r="74" spans="1:1">
      <c r="A74" s="99"/>
    </row>
    <row r="75" spans="1:1" ht="14.25" customHeight="1">
      <c r="A75" s="99"/>
    </row>
    <row r="76" spans="1:1" ht="14.25" customHeight="1">
      <c r="A76" s="99"/>
    </row>
    <row r="77" spans="1:1" ht="14.25" customHeight="1">
      <c r="A77" s="99"/>
    </row>
    <row r="78" spans="1:1" ht="14.25" customHeight="1">
      <c r="A78" s="99"/>
    </row>
    <row r="79" spans="1:1" ht="14.25" customHeight="1">
      <c r="A79" s="99"/>
    </row>
    <row r="80" spans="1:1" ht="14.25" customHeight="1">
      <c r="A80" s="99"/>
    </row>
    <row r="81" spans="1:1" ht="14.25" customHeight="1">
      <c r="A81" s="99"/>
    </row>
    <row r="82" spans="1:1">
      <c r="A82" s="99"/>
    </row>
    <row r="83" spans="1:1">
      <c r="A83" s="99"/>
    </row>
    <row r="84" spans="1:1">
      <c r="A84" s="99"/>
    </row>
    <row r="85" spans="1:1">
      <c r="A85" s="99"/>
    </row>
    <row r="86" spans="1:1">
      <c r="A86" s="99"/>
    </row>
    <row r="87" spans="1:1">
      <c r="A87" s="99"/>
    </row>
    <row r="88" spans="1:1">
      <c r="A88" s="99"/>
    </row>
    <row r="89" spans="1:1">
      <c r="A89" s="99"/>
    </row>
    <row r="90" spans="1:1">
      <c r="A90" s="99"/>
    </row>
    <row r="91" spans="1:1">
      <c r="A91" s="99"/>
    </row>
    <row r="92" spans="1:1">
      <c r="A92" s="99"/>
    </row>
    <row r="93" spans="1:1">
      <c r="A93" s="99"/>
    </row>
    <row r="94" spans="1:1">
      <c r="A94" s="99"/>
    </row>
    <row r="95" spans="1:1">
      <c r="A95" s="99"/>
    </row>
    <row r="96" spans="1:1">
      <c r="A96" s="99"/>
    </row>
    <row r="97" spans="1:1">
      <c r="A97" s="99"/>
    </row>
    <row r="98" spans="1:1">
      <c r="A98" s="99"/>
    </row>
    <row r="99" spans="1:1">
      <c r="A99" s="99"/>
    </row>
    <row r="100" spans="1:1">
      <c r="A100" s="99"/>
    </row>
    <row r="101" spans="1:1">
      <c r="A101" s="99"/>
    </row>
    <row r="102" spans="1:1">
      <c r="A102" s="99"/>
    </row>
    <row r="103" spans="1:1">
      <c r="A103" s="99"/>
    </row>
    <row r="104" spans="1:1">
      <c r="A104" s="99"/>
    </row>
    <row r="105" spans="1:1">
      <c r="A105" s="99"/>
    </row>
    <row r="106" spans="1:1">
      <c r="A106" s="99"/>
    </row>
    <row r="107" spans="1:1">
      <c r="A107" s="99"/>
    </row>
    <row r="108" spans="1:1">
      <c r="A108" s="99"/>
    </row>
    <row r="109" spans="1:1">
      <c r="A109" s="99"/>
    </row>
    <row r="110" spans="1:1">
      <c r="A110" s="99"/>
    </row>
    <row r="111" spans="1:1">
      <c r="A111" s="99"/>
    </row>
    <row r="112" spans="1:1">
      <c r="A112" s="99"/>
    </row>
    <row r="113" spans="1:1">
      <c r="A113" s="99"/>
    </row>
    <row r="114" spans="1:1">
      <c r="A114" s="99"/>
    </row>
    <row r="115" spans="1:1">
      <c r="A115" s="99"/>
    </row>
    <row r="116" spans="1:1">
      <c r="A116" s="99"/>
    </row>
    <row r="117" spans="1:1">
      <c r="A117" s="99"/>
    </row>
    <row r="118" spans="1:1">
      <c r="A118" s="99"/>
    </row>
    <row r="119" spans="1:1">
      <c r="A119" s="99"/>
    </row>
  </sheetData>
  <conditionalFormatting sqref="C61:D61 C5:E60">
    <cfRule type="cellIs" dxfId="27" priority="24" operator="between">
      <formula>1</formula>
      <formula>4</formula>
    </cfRule>
  </conditionalFormatting>
  <conditionalFormatting sqref="E55">
    <cfRule type="cellIs" dxfId="26" priority="28" operator="between">
      <formula>1</formula>
      <formula>4</formula>
    </cfRule>
  </conditionalFormatting>
  <conditionalFormatting sqref="E56">
    <cfRule type="cellIs" dxfId="25" priority="27" operator="between">
      <formula>1</formula>
      <formula>4</formula>
    </cfRule>
  </conditionalFormatting>
  <conditionalFormatting sqref="E57">
    <cfRule type="cellIs" dxfId="24" priority="26" operator="between">
      <formula>1</formula>
      <formula>4</formula>
    </cfRule>
  </conditionalFormatting>
  <conditionalFormatting sqref="E58">
    <cfRule type="cellIs" dxfId="23" priority="25" operator="between">
      <formula>1</formula>
      <formula>4</formula>
    </cfRule>
  </conditionalFormatting>
  <conditionalFormatting sqref="E60">
    <cfRule type="cellIs" dxfId="22" priority="23" operator="between">
      <formula>1</formula>
      <formula>4</formula>
    </cfRule>
  </conditionalFormatting>
  <conditionalFormatting sqref="E61">
    <cfRule type="cellIs" dxfId="21" priority="22" operator="between">
      <formula>1</formula>
      <formula>4</formula>
    </cfRule>
  </conditionalFormatting>
  <conditionalFormatting sqref="E61">
    <cfRule type="cellIs" dxfId="20" priority="21" operator="between">
      <formula>1</formula>
      <formula>4</formula>
    </cfRule>
  </conditionalFormatting>
  <conditionalFormatting sqref="F59">
    <cfRule type="cellIs" dxfId="19" priority="16" operator="between">
      <formula>1</formula>
      <formula>4</formula>
    </cfRule>
  </conditionalFormatting>
  <conditionalFormatting sqref="F55">
    <cfRule type="cellIs" dxfId="18" priority="20" operator="between">
      <formula>1</formula>
      <formula>4</formula>
    </cfRule>
  </conditionalFormatting>
  <conditionalFormatting sqref="F56">
    <cfRule type="cellIs" dxfId="17" priority="19" operator="between">
      <formula>1</formula>
      <formula>4</formula>
    </cfRule>
  </conditionalFormatting>
  <conditionalFormatting sqref="F57">
    <cfRule type="cellIs" dxfId="16" priority="18" operator="between">
      <formula>1</formula>
      <formula>4</formula>
    </cfRule>
  </conditionalFormatting>
  <conditionalFormatting sqref="F58">
    <cfRule type="cellIs" dxfId="15" priority="17" operator="between">
      <formula>1</formula>
      <formula>4</formula>
    </cfRule>
  </conditionalFormatting>
  <conditionalFormatting sqref="F5:F9 F11:F14 F38:F42 F16:F20 F22:F24 F26:F28 F30:F32 F34:F36 F44:F47 F49:F53 F55:F59">
    <cfRule type="cellIs" dxfId="14" priority="15" operator="between">
      <formula>1</formula>
      <formula>4</formula>
    </cfRule>
  </conditionalFormatting>
  <conditionalFormatting sqref="F10">
    <cfRule type="cellIs" dxfId="13" priority="14" operator="between">
      <formula>1</formula>
      <formula>4</formula>
    </cfRule>
  </conditionalFormatting>
  <conditionalFormatting sqref="F15">
    <cfRule type="cellIs" dxfId="12" priority="13" operator="between">
      <formula>1</formula>
      <formula>4</formula>
    </cfRule>
  </conditionalFormatting>
  <conditionalFormatting sqref="F21">
    <cfRule type="cellIs" dxfId="11" priority="12" operator="between">
      <formula>1</formula>
      <formula>4</formula>
    </cfRule>
  </conditionalFormatting>
  <conditionalFormatting sqref="F25">
    <cfRule type="cellIs" dxfId="10" priority="11" operator="between">
      <formula>1</formula>
      <formula>4</formula>
    </cfRule>
  </conditionalFormatting>
  <conditionalFormatting sqref="F29">
    <cfRule type="cellIs" dxfId="9" priority="10" operator="between">
      <formula>1</formula>
      <formula>4</formula>
    </cfRule>
  </conditionalFormatting>
  <conditionalFormatting sqref="F33">
    <cfRule type="cellIs" dxfId="8" priority="9" operator="between">
      <formula>1</formula>
      <formula>4</formula>
    </cfRule>
  </conditionalFormatting>
  <conditionalFormatting sqref="F37">
    <cfRule type="cellIs" dxfId="7" priority="8" operator="between">
      <formula>1</formula>
      <formula>4</formula>
    </cfRule>
  </conditionalFormatting>
  <conditionalFormatting sqref="F43">
    <cfRule type="cellIs" dxfId="6" priority="7" operator="between">
      <formula>1</formula>
      <formula>4</formula>
    </cfRule>
  </conditionalFormatting>
  <conditionalFormatting sqref="F48">
    <cfRule type="cellIs" dxfId="5" priority="6" operator="between">
      <formula>1</formula>
      <formula>4</formula>
    </cfRule>
  </conditionalFormatting>
  <conditionalFormatting sqref="F54">
    <cfRule type="cellIs" dxfId="4" priority="5" operator="between">
      <formula>1</formula>
      <formula>4</formula>
    </cfRule>
  </conditionalFormatting>
  <conditionalFormatting sqref="F60">
    <cfRule type="cellIs" dxfId="3" priority="4" operator="between">
      <formula>1</formula>
      <formula>4</formula>
    </cfRule>
  </conditionalFormatting>
  <conditionalFormatting sqref="F60">
    <cfRule type="cellIs" dxfId="2" priority="3" operator="between">
      <formula>1</formula>
      <formula>4</formula>
    </cfRule>
  </conditionalFormatting>
  <conditionalFormatting sqref="F61">
    <cfRule type="cellIs" dxfId="1" priority="2" operator="between">
      <formula>1</formula>
      <formula>4</formula>
    </cfRule>
  </conditionalFormatting>
  <conditionalFormatting sqref="F61">
    <cfRule type="cellIs" dxfId="0"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1"/>
  <headerFooter>
    <oddFooter>&amp;L&amp;9© 2018 ICIS&amp;R&amp;9&amp;P</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25"/>
  <cols>
    <col min="1" max="1" width="81.75" style="2" customWidth="1"/>
    <col min="2" max="2" width="9" style="2" customWidth="1"/>
    <col min="3" max="16384" width="9" style="2"/>
  </cols>
  <sheetData>
    <row r="1" spans="1:10" ht="60" customHeight="1">
      <c r="A1" s="51" t="s">
        <v>24</v>
      </c>
    </row>
    <row r="2" spans="1:10" s="1" customFormat="1" ht="240" customHeight="1">
      <c r="A2" s="4" t="s">
        <v>186</v>
      </c>
      <c r="B2" s="5"/>
      <c r="C2" s="5"/>
      <c r="D2" s="5"/>
      <c r="E2" s="5"/>
      <c r="F2" s="5"/>
      <c r="G2" s="5"/>
      <c r="H2" s="5"/>
      <c r="I2" s="5"/>
      <c r="J2" s="5"/>
    </row>
    <row r="3" spans="1:10" s="1" customFormat="1" ht="84.95" customHeight="1">
      <c r="A3" s="31" t="s">
        <v>187</v>
      </c>
      <c r="B3" s="5"/>
      <c r="C3" s="5"/>
      <c r="D3" s="5"/>
      <c r="E3" s="5"/>
      <c r="F3" s="5"/>
      <c r="G3" s="5"/>
      <c r="H3" s="5"/>
      <c r="I3" s="5"/>
      <c r="J3" s="5"/>
    </row>
    <row r="4" spans="1:10" s="7" customFormat="1" ht="155.1" customHeight="1">
      <c r="A4" s="9" t="s">
        <v>188</v>
      </c>
    </row>
    <row r="5" spans="1:10" s="8" customFormat="1" ht="30" customHeight="1">
      <c r="A5" s="9" t="s">
        <v>189</v>
      </c>
    </row>
    <row r="6" spans="1:10" ht="15" customHeight="1"/>
    <row r="7" spans="1:10" ht="15" customHeight="1"/>
    <row r="8" spans="1:10" ht="15" customHeight="1"/>
    <row r="9" spans="1:10" ht="15" customHeight="1"/>
    <row r="10" spans="1:10" ht="15" customHeight="1">
      <c r="A10" s="12"/>
    </row>
    <row r="11" spans="1:10" ht="15" customHeight="1"/>
    <row r="12" spans="1:10" ht="15" customHeight="1"/>
    <row r="13" spans="1:10" ht="15" customHeight="1"/>
    <row r="15" spans="1:10">
      <c r="A15" s="13"/>
    </row>
    <row r="16" spans="1:10">
      <c r="A16" s="12"/>
    </row>
    <row r="17" s="1" customFormat="1" ht="15" customHeight="1"/>
    <row r="18" s="1" customFormat="1" ht="15" customHeight="1"/>
    <row r="19" s="1" customFormat="1" ht="15" customHeight="1"/>
  </sheetData>
  <hyperlinks>
    <hyperlink ref="A3" r:id="rId1" display="Les données du SIOSM comprises dans les présents tableaux ont été calculées selon la méthodologie de l’indicateur Hospitalisation à la suite d’une blessure auto-infligée."/>
  </hyperlinks>
  <pageMargins left="0.74803149606299213" right="0.74803149606299213" top="0.74803149606299213" bottom="0.74803149606299213" header="0.31496062992125984" footer="0.31496062992125984"/>
  <pageSetup orientation="portrait" r:id="rId2"/>
  <headerFooter>
    <oddFooter>&amp;L&amp;9© 2018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25"/>
  <cols>
    <col min="1" max="1" width="83.5" style="2" customWidth="1"/>
    <col min="2" max="2" width="9" style="2" customWidth="1"/>
    <col min="3" max="16384" width="9" style="2"/>
  </cols>
  <sheetData>
    <row r="1" spans="1:10" ht="60" customHeight="1">
      <c r="A1" s="51" t="s">
        <v>28</v>
      </c>
    </row>
    <row r="2" spans="1:10" ht="60" customHeight="1">
      <c r="A2" s="4" t="s">
        <v>30</v>
      </c>
      <c r="B2" s="4"/>
      <c r="C2" s="4"/>
      <c r="D2" s="4"/>
      <c r="E2" s="4"/>
      <c r="F2" s="4"/>
      <c r="G2" s="4"/>
      <c r="H2" s="4"/>
      <c r="I2" s="4"/>
      <c r="J2" s="4"/>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sheetData>
  <pageMargins left="0.74803149606299213" right="0.74803149606299213" top="0.74803149606299213" bottom="0.74803149606299213" header="0.31496062992125984" footer="0.31496062992125984"/>
  <pageSetup orientation="portrait" r:id="rId1"/>
  <headerFooter>
    <oddFooter>&amp;L&amp;9© 2018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zoomScaleSheetLayoutView="100" workbookViewId="0"/>
  </sheetViews>
  <sheetFormatPr defaultColWidth="9" defaultRowHeight="14.25"/>
  <cols>
    <col min="1" max="1" width="83.5" style="92" customWidth="1"/>
    <col min="2" max="11" width="9" style="92" customWidth="1"/>
    <col min="12" max="12" width="8" style="92" customWidth="1"/>
    <col min="13" max="16384" width="9" style="92"/>
  </cols>
  <sheetData>
    <row r="1" spans="1:9" s="90" customFormat="1" ht="60" customHeight="1">
      <c r="A1" s="89" t="s">
        <v>29</v>
      </c>
    </row>
    <row r="2" spans="1:9" s="177" customFormat="1" ht="35.1" customHeight="1">
      <c r="A2" s="31" t="s">
        <v>194</v>
      </c>
      <c r="B2" s="176"/>
      <c r="C2" s="176"/>
      <c r="D2" s="176"/>
      <c r="E2" s="176"/>
      <c r="F2" s="176"/>
      <c r="G2" s="176"/>
      <c r="H2" s="176"/>
    </row>
    <row r="3" spans="1:9" s="179" customFormat="1" ht="35.1" customHeight="1">
      <c r="A3" s="91" t="s">
        <v>193</v>
      </c>
      <c r="B3" s="178"/>
      <c r="C3" s="178"/>
      <c r="D3" s="178"/>
      <c r="E3" s="178"/>
      <c r="F3" s="178"/>
      <c r="G3" s="178"/>
      <c r="H3" s="178"/>
    </row>
    <row r="4" spans="1:9" s="179" customFormat="1" ht="35.1" customHeight="1">
      <c r="A4" s="91" t="s">
        <v>195</v>
      </c>
      <c r="B4" s="178"/>
      <c r="C4" s="178"/>
      <c r="D4" s="178"/>
      <c r="E4" s="178"/>
      <c r="F4" s="178"/>
      <c r="G4" s="178"/>
      <c r="H4" s="178"/>
    </row>
    <row r="5" spans="1:9" s="179" customFormat="1" ht="35.1" customHeight="1">
      <c r="A5" s="91" t="s">
        <v>196</v>
      </c>
      <c r="B5" s="178"/>
      <c r="C5" s="178"/>
      <c r="D5" s="178"/>
      <c r="E5" s="178"/>
      <c r="F5" s="178"/>
      <c r="G5" s="178"/>
      <c r="H5" s="178"/>
    </row>
    <row r="6" spans="1:9" s="179" customFormat="1" ht="20.100000000000001" customHeight="1">
      <c r="A6" s="91" t="s">
        <v>190</v>
      </c>
      <c r="B6" s="178"/>
      <c r="C6" s="178"/>
      <c r="D6" s="178"/>
      <c r="E6" s="178"/>
      <c r="F6" s="178"/>
      <c r="G6" s="178"/>
      <c r="H6" s="178"/>
    </row>
    <row r="7" spans="1:9" s="179" customFormat="1" ht="35.1" customHeight="1">
      <c r="A7" s="31" t="s">
        <v>197</v>
      </c>
      <c r="B7" s="178"/>
      <c r="C7" s="178"/>
      <c r="D7" s="178"/>
      <c r="E7" s="178"/>
      <c r="F7" s="178"/>
      <c r="G7" s="178"/>
      <c r="H7" s="178"/>
    </row>
    <row r="8" spans="1:9" s="179" customFormat="1" ht="35.1" customHeight="1">
      <c r="A8" s="91" t="s">
        <v>191</v>
      </c>
      <c r="B8" s="178"/>
      <c r="C8" s="178"/>
      <c r="D8" s="178"/>
      <c r="E8" s="178"/>
      <c r="F8" s="178"/>
      <c r="G8" s="178"/>
      <c r="H8" s="178"/>
    </row>
    <row r="9" spans="1:9" s="179" customFormat="1" ht="35.1" customHeight="1">
      <c r="A9" s="91" t="s">
        <v>198</v>
      </c>
      <c r="B9" s="178"/>
      <c r="C9" s="178"/>
      <c r="D9" s="178"/>
      <c r="E9" s="178"/>
      <c r="F9" s="178"/>
      <c r="G9" s="178"/>
      <c r="H9" s="178"/>
    </row>
    <row r="10" spans="1:9" s="179" customFormat="1" ht="35.1" customHeight="1">
      <c r="A10" s="91" t="s">
        <v>192</v>
      </c>
      <c r="B10" s="178"/>
      <c r="C10" s="178"/>
      <c r="D10" s="178"/>
      <c r="E10" s="178"/>
      <c r="F10" s="178"/>
      <c r="G10" s="178"/>
      <c r="H10" s="178"/>
    </row>
    <row r="11" spans="1:9" s="179" customFormat="1" ht="35.1" customHeight="1">
      <c r="A11" s="91" t="s">
        <v>199</v>
      </c>
      <c r="B11" s="178"/>
      <c r="C11" s="178"/>
      <c r="D11" s="178"/>
      <c r="E11" s="178"/>
      <c r="F11" s="178"/>
      <c r="G11" s="178"/>
      <c r="H11" s="178"/>
    </row>
    <row r="12" spans="1:9" s="95" customFormat="1" ht="19.5" customHeight="1">
      <c r="A12" s="93"/>
      <c r="B12" s="94"/>
      <c r="C12" s="94"/>
      <c r="D12" s="94"/>
      <c r="E12" s="94"/>
      <c r="F12" s="94"/>
      <c r="G12" s="94"/>
      <c r="H12" s="94"/>
      <c r="I12" s="94"/>
    </row>
    <row r="13" spans="1:9" s="95" customFormat="1" ht="19.5" customHeight="1">
      <c r="A13" s="94"/>
      <c r="B13" s="94"/>
      <c r="C13" s="94"/>
      <c r="D13" s="94"/>
      <c r="E13" s="94"/>
      <c r="F13" s="94"/>
      <c r="G13" s="94"/>
      <c r="H13" s="94"/>
      <c r="I13" s="94"/>
    </row>
    <row r="14" spans="1:9" s="95" customFormat="1" ht="19.5" customHeight="1">
      <c r="A14" s="96"/>
      <c r="B14" s="94"/>
      <c r="C14" s="94"/>
      <c r="D14" s="94"/>
      <c r="E14" s="94"/>
      <c r="F14" s="94"/>
      <c r="G14" s="94"/>
      <c r="H14" s="94"/>
      <c r="I14" s="94"/>
    </row>
    <row r="15" spans="1:9" s="95" customFormat="1" ht="19.5" customHeight="1">
      <c r="A15" s="94"/>
      <c r="B15" s="94"/>
      <c r="C15" s="94"/>
      <c r="D15" s="94"/>
      <c r="E15" s="94"/>
      <c r="F15" s="94"/>
      <c r="G15" s="94"/>
      <c r="H15" s="94"/>
      <c r="I15" s="94"/>
    </row>
    <row r="16" spans="1:9" s="95" customFormat="1" ht="19.5" customHeight="1">
      <c r="A16" s="96"/>
      <c r="B16" s="94"/>
      <c r="C16" s="94"/>
      <c r="D16" s="94"/>
      <c r="E16" s="94"/>
      <c r="F16" s="94"/>
      <c r="G16" s="94"/>
      <c r="H16" s="94"/>
      <c r="I16" s="94"/>
    </row>
    <row r="17" spans="1:9" s="95" customFormat="1" ht="19.5" customHeight="1">
      <c r="A17" s="94"/>
      <c r="B17" s="94"/>
      <c r="C17" s="94"/>
      <c r="D17" s="94"/>
      <c r="E17" s="94"/>
      <c r="F17" s="94"/>
      <c r="G17" s="94"/>
      <c r="H17" s="94"/>
      <c r="I17" s="94"/>
    </row>
    <row r="18" spans="1:9" s="95" customFormat="1" ht="19.5" customHeight="1">
      <c r="A18" s="97"/>
      <c r="B18" s="94"/>
      <c r="C18" s="94"/>
      <c r="D18" s="94"/>
      <c r="E18" s="94"/>
      <c r="F18" s="94"/>
      <c r="G18" s="94"/>
      <c r="H18" s="94"/>
      <c r="I18" s="94"/>
    </row>
    <row r="19" spans="1:9" s="95" customFormat="1" ht="19.5" customHeight="1">
      <c r="A19" s="94"/>
      <c r="B19" s="94"/>
      <c r="C19" s="94"/>
      <c r="D19" s="94"/>
      <c r="E19" s="94"/>
      <c r="F19" s="94"/>
      <c r="G19" s="94"/>
      <c r="H19" s="94"/>
      <c r="I19" s="94"/>
    </row>
    <row r="20" spans="1:9" s="95" customFormat="1" ht="19.5" customHeight="1">
      <c r="A20" s="97"/>
      <c r="B20" s="94"/>
      <c r="C20" s="94"/>
      <c r="D20" s="94"/>
      <c r="E20" s="94"/>
      <c r="F20" s="94"/>
      <c r="G20" s="94"/>
      <c r="H20" s="94"/>
      <c r="I20" s="94"/>
    </row>
    <row r="21" spans="1:9" s="95" customFormat="1" ht="19.5" customHeight="1">
      <c r="A21" s="94"/>
      <c r="B21" s="94"/>
      <c r="C21" s="94"/>
      <c r="D21" s="94"/>
      <c r="E21" s="94"/>
      <c r="F21" s="94"/>
      <c r="G21" s="94"/>
      <c r="H21" s="94"/>
      <c r="I21" s="94"/>
    </row>
    <row r="22" spans="1:9" s="95" customFormat="1" ht="19.5" customHeight="1">
      <c r="A22" s="97"/>
      <c r="B22" s="94"/>
      <c r="C22" s="94"/>
      <c r="D22" s="94"/>
      <c r="E22" s="94"/>
      <c r="F22" s="94"/>
      <c r="G22" s="94"/>
      <c r="H22" s="94"/>
      <c r="I22" s="94"/>
    </row>
    <row r="23" spans="1:9" s="95" customFormat="1" ht="19.5" customHeight="1"/>
    <row r="24" spans="1:9" s="95" customFormat="1" ht="19.5" customHeight="1"/>
    <row r="25" spans="1:9" s="95" customFormat="1" ht="19.5" customHeight="1"/>
    <row r="26" spans="1:9" s="95" customFormat="1" ht="19.5" customHeight="1"/>
    <row r="27" spans="1:9" s="95" customFormat="1" ht="19.5" customHeight="1"/>
    <row r="28" spans="1:9" s="95" customFormat="1" ht="19.5" customHeight="1"/>
    <row r="29" spans="1:9" s="95" customFormat="1" ht="19.5" customHeight="1"/>
    <row r="30" spans="1:9" s="95" customFormat="1" ht="19.5" customHeight="1"/>
    <row r="31" spans="1:9" ht="19.5" customHeight="1"/>
    <row r="32" spans="1:9"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hyperlinks>
    <hyperlink ref="A3" location="'2a. Visites au SU, blessure'!A1" display="Tableau 2a  Visites au service d’urgence à la suite d'une blessure, selon la cause et la province ou le territoire déclarant*, 2015-2016"/>
    <hyperlink ref="A4" location="'2b. Hosp. pour blessure, cause'!A1" display="Tableau 2b  Nombre d’hospitalisations à la suite d'une blessure, selon la cause et la province ou le territoire du patient, 2015-2016"/>
    <hyperlink ref="A5" location="'3. Visites au SU, chute accid.'!A1" display="Tableau 3  Visites au service d’urgence en raison d’une chute accidentelle, selon l’âge, le sexe et le lieu, provinces et territoires déclarants*, 2015-2016"/>
    <hyperlink ref="A6" location="'4. Hosp. pour bless., âge-sexe'!A1" display="Tableau 4  Hospitalisations à la suite d'une blessure, selon l’âge et le sexe, Canada, 2015-2016"/>
    <hyperlink ref="A8" location="'6. Cause hosp., hiver et sport'!A1" display="Tableau 6  Cause des hospitalisations à la suite d'une blessure sportive ou hivernale, selon la province ou le territoire du patient, 2015-2016"/>
    <hyperlink ref="A9" location="'7. Cause hosp., hiver et sport'!A1" display="Tableau 7  Cause des hospitalisations à la suite d'une blessure sportive ou hivernale, selon l’âge et le sexe, Canada, 2015-2016"/>
    <hyperlink ref="A10" location="'8a. Visites au SU, lésion céréb'!A1" display="Tableau 8a  Visites au service d’urgence pour une lésion cérébrale due à une activité sportive, selon l’âge et le sexe, Alberta et Ontario, 2011-2012 à 2015-2016"/>
    <hyperlink ref="A11" location="'8b. Hosp., lésion cérébrale '!A1" display="Tableau 8b  Hospitalisations pour une lésion cérébrale due à une activité sportive, selon l’âge et le sexe, Canada, 2011-2012 à 2015-2016"/>
    <hyperlink ref="A2" location="'1. Taux d''hosp. blessure'!A1" display="'1. Taux d''hosp. blessure'!A1"/>
    <hyperlink ref="A7" location="'5. Hosp. bless. intentionnelle'!A1" display="Tableau 5  Hospitalisations à la suite d'une blessure infligée intentionnellement, selon la méthode et la province ou le territoire du patient, 2015-2016"/>
    <hyperlink ref="A2:XFD2" location="'1. Taux d''hosp. blessure'!A1" display="'1. Taux d''hosp. blessure'!A1"/>
    <hyperlink ref="A3:XFD3" location="'2a. Visites au SU, blessure'!A1" display="Tableau 2a  Visites au service d’urgence à la suite d'une blessure, selon la cause et la province ou le territoire déclarant*, 2016-2017"/>
    <hyperlink ref="A4:XFD4" location="'2b. Hosp. pour blessure, cause'!A1" display="Tableau 2b  Nombre d’hospitalisations à la suite d'une blessure, selon la cause et la province ou le territoire du patient, 2016-2017"/>
    <hyperlink ref="A5:XFD5" location="'3. Visites au SU, chute accid.'!A1" display="Tableau 3  Visites au service d’urgence en raison d’une chute accidentelle, selon l’âge, le sexe et le lieu, provinces et territoires déclarants*, 2016-2017"/>
    <hyperlink ref="A6:XFD6" location="'4. Hosp. pour bless., âge-sexe'!A1" display="Tableau 4  Hospitalisations à la suite d'une blessure, selon l’âge et le sexe, Canada, 2016-2017"/>
    <hyperlink ref="A7:XFD7" location="'5. Hosp. bless. intentionnelle'!A1" display="Tableau 5  Hospitalisations à la suite d'une blessure infligée intentionnellement, selon la méthode et la province ou le territoire du patient, 2016-2017"/>
    <hyperlink ref="A8:XFD8" location="'6. Cause hosp., hiver et sport'!A1" display="Tableau 6  Cause des hospitalisations à la suite d'une blessure sportive ou hivernale, selon la province ou le territoire du patient, 2016-2017"/>
    <hyperlink ref="A9:XFD9" location="'7. Cause hosp., hiver et sport'!A1" display="Tableau 7  Cause des hospitalisations à la suite d'une blessure sportive ou hivernale, selon l’âge et le sexe, Canada, 2016-2017"/>
    <hyperlink ref="A10:XFD10" location="'8a. Visites au SU, lésion céréb'!A1" display="Tableau 8a  Visites au service d’urgence pour une lésion cérébrale due à une activité sportive, selon l’âge et le sexe, Ontario et Alberta, 2012-2013 à 2016-2017"/>
    <hyperlink ref="A11:XFD11" location="'8b. Hosp., lésion cérébrale '!A1" display="Tableau 8b  Hospitalisations pour une lésion cérébrale due à une activité sportive, selon l’âge et le sexe, Canada, 2012-2013 à 2016-2017"/>
  </hyperlinks>
  <pageMargins left="0.74803149606299213" right="0.74803149606299213" top="0.74803149606299213" bottom="0.74803149606299213" header="0.31496062992125984" footer="0.31496062992125984"/>
  <pageSetup orientation="portrait" r:id="rId1"/>
  <headerFooter>
    <oddFooter>&amp;L&amp;9© 2018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topLeftCell="A2" zoomScaleNormal="100" workbookViewId="0"/>
  </sheetViews>
  <sheetFormatPr defaultColWidth="32.375" defaultRowHeight="14.25"/>
  <cols>
    <col min="1" max="1" width="21.25" style="104" customWidth="1"/>
    <col min="2" max="2" width="22.625" style="104" customWidth="1"/>
    <col min="3" max="3" width="17.375" style="104" customWidth="1"/>
    <col min="4" max="4" width="22.625" style="104" customWidth="1"/>
    <col min="5" max="5" width="17.25" style="104" customWidth="1"/>
    <col min="6" max="6" width="22.625" style="104" customWidth="1"/>
    <col min="7" max="7" width="17.125" style="104" customWidth="1"/>
    <col min="8" max="8" width="22.625" style="104" customWidth="1"/>
    <col min="9" max="9" width="17.25" style="104" customWidth="1"/>
    <col min="10" max="10" width="22.625" style="104" customWidth="1"/>
    <col min="11" max="11" width="17.5" style="104" customWidth="1"/>
    <col min="12" max="12" width="32.375" style="104" customWidth="1"/>
    <col min="13" max="16384" width="32.375" style="104"/>
  </cols>
  <sheetData>
    <row r="1" spans="1:16" s="182" customFormat="1" ht="15" hidden="1" customHeight="1">
      <c r="A1" s="180" t="s">
        <v>177</v>
      </c>
      <c r="B1" s="180"/>
      <c r="C1" s="180"/>
      <c r="D1" s="180"/>
      <c r="E1" s="180"/>
      <c r="F1" s="180"/>
      <c r="G1" s="180"/>
      <c r="H1" s="180"/>
      <c r="I1" s="181"/>
      <c r="J1" s="181"/>
      <c r="K1" s="181"/>
      <c r="L1" s="181"/>
      <c r="M1" s="181"/>
      <c r="N1" s="181"/>
      <c r="O1" s="181"/>
      <c r="P1" s="181"/>
    </row>
    <row r="2" spans="1:16" s="179" customFormat="1" ht="24" customHeight="1">
      <c r="A2" s="154" t="s">
        <v>71</v>
      </c>
      <c r="B2" s="155"/>
    </row>
    <row r="3" spans="1:16" s="183" customFormat="1" ht="21.75" customHeight="1">
      <c r="A3" s="183" t="s">
        <v>200</v>
      </c>
    </row>
    <row r="4" spans="1:16" s="184" customFormat="1" ht="60" customHeight="1">
      <c r="A4" s="105" t="s">
        <v>149</v>
      </c>
      <c r="B4" s="55" t="s">
        <v>201</v>
      </c>
      <c r="C4" s="55" t="s">
        <v>202</v>
      </c>
      <c r="D4" s="55" t="s">
        <v>203</v>
      </c>
      <c r="E4" s="55" t="s">
        <v>204</v>
      </c>
      <c r="F4" s="55" t="s">
        <v>205</v>
      </c>
      <c r="G4" s="55" t="s">
        <v>206</v>
      </c>
      <c r="H4" s="55" t="s">
        <v>207</v>
      </c>
      <c r="I4" s="55" t="s">
        <v>208</v>
      </c>
      <c r="J4" s="55" t="s">
        <v>209</v>
      </c>
      <c r="K4" s="106" t="s">
        <v>210</v>
      </c>
    </row>
    <row r="5" spans="1:16" s="101" customFormat="1" ht="15" customHeight="1">
      <c r="A5" s="64" t="s">
        <v>49</v>
      </c>
      <c r="B5" s="29">
        <v>582</v>
      </c>
      <c r="C5" s="59" t="s">
        <v>212</v>
      </c>
      <c r="D5" s="29">
        <v>565</v>
      </c>
      <c r="E5" s="59" t="s">
        <v>226</v>
      </c>
      <c r="F5" s="29">
        <v>599</v>
      </c>
      <c r="G5" s="59" t="s">
        <v>240</v>
      </c>
      <c r="H5" s="56">
        <v>572</v>
      </c>
      <c r="I5" s="65" t="s">
        <v>254</v>
      </c>
      <c r="J5" s="56">
        <v>550</v>
      </c>
      <c r="K5" s="65" t="s">
        <v>158</v>
      </c>
    </row>
    <row r="6" spans="1:16" s="101" customFormat="1" ht="15" customHeight="1">
      <c r="A6" s="64" t="s">
        <v>72</v>
      </c>
      <c r="B6" s="29">
        <v>809</v>
      </c>
      <c r="C6" s="59" t="s">
        <v>213</v>
      </c>
      <c r="D6" s="29">
        <v>779</v>
      </c>
      <c r="E6" s="59" t="s">
        <v>227</v>
      </c>
      <c r="F6" s="29">
        <v>791</v>
      </c>
      <c r="G6" s="59" t="s">
        <v>241</v>
      </c>
      <c r="H6" s="56">
        <v>785</v>
      </c>
      <c r="I6" s="65" t="s">
        <v>255</v>
      </c>
      <c r="J6" s="56">
        <v>876</v>
      </c>
      <c r="K6" s="65" t="s">
        <v>159</v>
      </c>
    </row>
    <row r="7" spans="1:16" s="101" customFormat="1" ht="15" customHeight="1">
      <c r="A7" s="64" t="s">
        <v>73</v>
      </c>
      <c r="B7" s="29">
        <v>593</v>
      </c>
      <c r="C7" s="59" t="s">
        <v>214</v>
      </c>
      <c r="D7" s="29">
        <v>591</v>
      </c>
      <c r="E7" s="59" t="s">
        <v>228</v>
      </c>
      <c r="F7" s="29">
        <v>592</v>
      </c>
      <c r="G7" s="59" t="s">
        <v>242</v>
      </c>
      <c r="H7" s="56">
        <v>556</v>
      </c>
      <c r="I7" s="65" t="s">
        <v>256</v>
      </c>
      <c r="J7" s="56">
        <v>552</v>
      </c>
      <c r="K7" s="65" t="s">
        <v>160</v>
      </c>
    </row>
    <row r="8" spans="1:16" s="101" customFormat="1" ht="15" customHeight="1">
      <c r="A8" s="64" t="s">
        <v>74</v>
      </c>
      <c r="B8" s="29">
        <v>653</v>
      </c>
      <c r="C8" s="59" t="s">
        <v>215</v>
      </c>
      <c r="D8" s="29">
        <v>704</v>
      </c>
      <c r="E8" s="59" t="s">
        <v>229</v>
      </c>
      <c r="F8" s="29">
        <v>691</v>
      </c>
      <c r="G8" s="59" t="s">
        <v>243</v>
      </c>
      <c r="H8" s="56">
        <v>680</v>
      </c>
      <c r="I8" s="65" t="s">
        <v>257</v>
      </c>
      <c r="J8" s="56">
        <v>663</v>
      </c>
      <c r="K8" s="65" t="s">
        <v>161</v>
      </c>
    </row>
    <row r="9" spans="1:16" s="101" customFormat="1" ht="15" customHeight="1">
      <c r="A9" s="64" t="s">
        <v>75</v>
      </c>
      <c r="B9" s="29">
        <v>620</v>
      </c>
      <c r="C9" s="59" t="s">
        <v>216</v>
      </c>
      <c r="D9" s="29">
        <v>626</v>
      </c>
      <c r="E9" s="59" t="s">
        <v>230</v>
      </c>
      <c r="F9" s="29">
        <v>606</v>
      </c>
      <c r="G9" s="59" t="s">
        <v>244</v>
      </c>
      <c r="H9" s="56">
        <v>619</v>
      </c>
      <c r="I9" s="65" t="s">
        <v>258</v>
      </c>
      <c r="J9" s="56">
        <v>632</v>
      </c>
      <c r="K9" s="65" t="s">
        <v>162</v>
      </c>
    </row>
    <row r="10" spans="1:16" s="101" customFormat="1" ht="15" customHeight="1">
      <c r="A10" s="64" t="s">
        <v>5</v>
      </c>
      <c r="B10" s="29">
        <v>500</v>
      </c>
      <c r="C10" s="59" t="s">
        <v>217</v>
      </c>
      <c r="D10" s="29">
        <v>510</v>
      </c>
      <c r="E10" s="59" t="s">
        <v>231</v>
      </c>
      <c r="F10" s="29">
        <v>492</v>
      </c>
      <c r="G10" s="59" t="s">
        <v>245</v>
      </c>
      <c r="H10" s="56">
        <v>490</v>
      </c>
      <c r="I10" s="65" t="s">
        <v>259</v>
      </c>
      <c r="J10" s="56">
        <v>488</v>
      </c>
      <c r="K10" s="65" t="s">
        <v>163</v>
      </c>
    </row>
    <row r="11" spans="1:16" s="101" customFormat="1" ht="15" customHeight="1">
      <c r="A11" s="64" t="s">
        <v>6</v>
      </c>
      <c r="B11" s="29">
        <v>734</v>
      </c>
      <c r="C11" s="59" t="s">
        <v>218</v>
      </c>
      <c r="D11" s="29">
        <v>705</v>
      </c>
      <c r="E11" s="59" t="s">
        <v>232</v>
      </c>
      <c r="F11" s="29">
        <v>710</v>
      </c>
      <c r="G11" s="59" t="s">
        <v>246</v>
      </c>
      <c r="H11" s="56">
        <v>715</v>
      </c>
      <c r="I11" s="65" t="s">
        <v>260</v>
      </c>
      <c r="J11" s="56">
        <v>712</v>
      </c>
      <c r="K11" s="65" t="s">
        <v>164</v>
      </c>
    </row>
    <row r="12" spans="1:16" s="101" customFormat="1" ht="15" customHeight="1">
      <c r="A12" s="64" t="s">
        <v>7</v>
      </c>
      <c r="B12" s="29">
        <v>871</v>
      </c>
      <c r="C12" s="59" t="s">
        <v>219</v>
      </c>
      <c r="D12" s="29">
        <v>862</v>
      </c>
      <c r="E12" s="59" t="s">
        <v>233</v>
      </c>
      <c r="F12" s="29">
        <v>863</v>
      </c>
      <c r="G12" s="59" t="s">
        <v>247</v>
      </c>
      <c r="H12" s="56">
        <v>847</v>
      </c>
      <c r="I12" s="65" t="s">
        <v>261</v>
      </c>
      <c r="J12" s="56">
        <v>816</v>
      </c>
      <c r="K12" s="65" t="s">
        <v>165</v>
      </c>
    </row>
    <row r="13" spans="1:16" s="101" customFormat="1" ht="15" customHeight="1">
      <c r="A13" s="64" t="s">
        <v>76</v>
      </c>
      <c r="B13" s="29">
        <v>843</v>
      </c>
      <c r="C13" s="59" t="s">
        <v>220</v>
      </c>
      <c r="D13" s="29">
        <v>833</v>
      </c>
      <c r="E13" s="59" t="s">
        <v>234</v>
      </c>
      <c r="F13" s="29">
        <v>826</v>
      </c>
      <c r="G13" s="59" t="s">
        <v>248</v>
      </c>
      <c r="H13" s="56">
        <v>800</v>
      </c>
      <c r="I13" s="65" t="s">
        <v>262</v>
      </c>
      <c r="J13" s="56">
        <v>775</v>
      </c>
      <c r="K13" s="65" t="s">
        <v>166</v>
      </c>
    </row>
    <row r="14" spans="1:16" s="101" customFormat="1" ht="15" customHeight="1">
      <c r="A14" s="64" t="s">
        <v>77</v>
      </c>
      <c r="B14" s="29">
        <v>659</v>
      </c>
      <c r="C14" s="59" t="s">
        <v>221</v>
      </c>
      <c r="D14" s="29">
        <v>672</v>
      </c>
      <c r="E14" s="59" t="s">
        <v>235</v>
      </c>
      <c r="F14" s="29">
        <v>648</v>
      </c>
      <c r="G14" s="59" t="s">
        <v>249</v>
      </c>
      <c r="H14" s="56">
        <v>633</v>
      </c>
      <c r="I14" s="65" t="s">
        <v>263</v>
      </c>
      <c r="J14" s="56">
        <v>641</v>
      </c>
      <c r="K14" s="65" t="s">
        <v>167</v>
      </c>
    </row>
    <row r="15" spans="1:16" s="101" customFormat="1" ht="15" customHeight="1">
      <c r="A15" s="64" t="s">
        <v>78</v>
      </c>
      <c r="B15" s="29">
        <v>1103</v>
      </c>
      <c r="C15" s="59" t="s">
        <v>222</v>
      </c>
      <c r="D15" s="29">
        <v>1168</v>
      </c>
      <c r="E15" s="59" t="s">
        <v>236</v>
      </c>
      <c r="F15" s="29">
        <v>1236</v>
      </c>
      <c r="G15" s="59" t="s">
        <v>250</v>
      </c>
      <c r="H15" s="56">
        <v>1309</v>
      </c>
      <c r="I15" s="65" t="s">
        <v>264</v>
      </c>
      <c r="J15" s="56">
        <v>1269</v>
      </c>
      <c r="K15" s="65" t="s">
        <v>168</v>
      </c>
    </row>
    <row r="16" spans="1:16" s="101" customFormat="1" ht="15" customHeight="1">
      <c r="A16" s="64" t="s">
        <v>79</v>
      </c>
      <c r="B16" s="29">
        <v>1227</v>
      </c>
      <c r="C16" s="59" t="s">
        <v>223</v>
      </c>
      <c r="D16" s="29">
        <v>1518</v>
      </c>
      <c r="E16" s="59" t="s">
        <v>237</v>
      </c>
      <c r="F16" s="29">
        <v>1123</v>
      </c>
      <c r="G16" s="59" t="s">
        <v>251</v>
      </c>
      <c r="H16" s="56">
        <v>1272</v>
      </c>
      <c r="I16" s="65" t="s">
        <v>265</v>
      </c>
      <c r="J16" s="56">
        <v>1352</v>
      </c>
      <c r="K16" s="65" t="s">
        <v>169</v>
      </c>
    </row>
    <row r="17" spans="1:11" s="101" customFormat="1" ht="15" customHeight="1">
      <c r="A17" s="64" t="s">
        <v>12</v>
      </c>
      <c r="B17" s="29">
        <v>842</v>
      </c>
      <c r="C17" s="59" t="s">
        <v>224</v>
      </c>
      <c r="D17" s="29">
        <v>1002</v>
      </c>
      <c r="E17" s="59" t="s">
        <v>238</v>
      </c>
      <c r="F17" s="29">
        <v>985</v>
      </c>
      <c r="G17" s="59" t="s">
        <v>252</v>
      </c>
      <c r="H17" s="56">
        <v>1189</v>
      </c>
      <c r="I17" s="65" t="s">
        <v>266</v>
      </c>
      <c r="J17" s="56" t="s">
        <v>172</v>
      </c>
      <c r="K17" s="65" t="s">
        <v>172</v>
      </c>
    </row>
    <row r="18" spans="1:11" s="101" customFormat="1" ht="15" customHeight="1">
      <c r="A18" s="66" t="s">
        <v>45</v>
      </c>
      <c r="B18" s="57">
        <v>618</v>
      </c>
      <c r="C18" s="57" t="s">
        <v>225</v>
      </c>
      <c r="D18" s="57">
        <v>624</v>
      </c>
      <c r="E18" s="57" t="s">
        <v>239</v>
      </c>
      <c r="F18" s="57">
        <v>609</v>
      </c>
      <c r="G18" s="57" t="s">
        <v>253</v>
      </c>
      <c r="H18" s="58">
        <v>602</v>
      </c>
      <c r="I18" s="67" t="s">
        <v>267</v>
      </c>
      <c r="J18" s="58">
        <v>601</v>
      </c>
      <c r="K18" s="67" t="s">
        <v>170</v>
      </c>
    </row>
    <row r="19" spans="1:11" s="189" customFormat="1" ht="17.25" customHeight="1">
      <c r="A19" s="185" t="s">
        <v>80</v>
      </c>
      <c r="B19" s="186"/>
      <c r="C19" s="187"/>
      <c r="D19" s="186"/>
      <c r="E19" s="186"/>
      <c r="F19" s="188"/>
      <c r="G19" s="186"/>
      <c r="H19" s="186"/>
      <c r="I19" s="186"/>
      <c r="J19" s="186"/>
      <c r="K19" s="186"/>
    </row>
    <row r="20" spans="1:11" s="193" customFormat="1" ht="12" customHeight="1">
      <c r="A20" s="190" t="s">
        <v>54</v>
      </c>
      <c r="B20" s="191"/>
      <c r="C20" s="187"/>
      <c r="D20" s="191"/>
      <c r="E20" s="191"/>
      <c r="F20" s="192"/>
      <c r="G20" s="191"/>
      <c r="H20" s="191"/>
      <c r="I20" s="191"/>
      <c r="J20" s="191"/>
      <c r="K20" s="191"/>
    </row>
    <row r="21" spans="1:11" s="193" customFormat="1" ht="12" customHeight="1">
      <c r="A21" s="190" t="s">
        <v>55</v>
      </c>
      <c r="B21" s="191"/>
      <c r="C21" s="187"/>
      <c r="D21" s="191"/>
      <c r="E21" s="191"/>
      <c r="F21" s="192"/>
      <c r="G21" s="191"/>
      <c r="H21" s="191"/>
      <c r="I21" s="191"/>
      <c r="J21" s="191"/>
      <c r="K21" s="191"/>
    </row>
    <row r="22" spans="1:11" s="193" customFormat="1" ht="12" customHeight="1">
      <c r="A22" s="190" t="s">
        <v>141</v>
      </c>
      <c r="B22" s="191"/>
      <c r="C22" s="187"/>
      <c r="D22" s="191"/>
      <c r="E22" s="191"/>
      <c r="F22" s="192"/>
      <c r="G22" s="191"/>
      <c r="H22" s="191"/>
      <c r="I22" s="191"/>
      <c r="J22" s="191"/>
      <c r="K22" s="191"/>
    </row>
    <row r="23" spans="1:11" s="193" customFormat="1" ht="12" customHeight="1">
      <c r="A23" s="190" t="s">
        <v>171</v>
      </c>
      <c r="B23" s="191"/>
      <c r="C23" s="187"/>
      <c r="D23" s="191"/>
      <c r="E23" s="191"/>
      <c r="F23" s="192"/>
      <c r="G23" s="191"/>
      <c r="H23" s="191"/>
      <c r="I23" s="191"/>
      <c r="J23" s="191"/>
      <c r="K23" s="191"/>
    </row>
    <row r="24" spans="1:11" s="196" customFormat="1" ht="12" customHeight="1">
      <c r="A24" s="102" t="s">
        <v>13</v>
      </c>
      <c r="B24" s="194"/>
      <c r="C24" s="103"/>
      <c r="D24" s="194"/>
      <c r="E24" s="194"/>
      <c r="F24" s="195"/>
      <c r="G24" s="194"/>
      <c r="H24" s="194"/>
      <c r="I24" s="194"/>
      <c r="J24" s="194"/>
      <c r="K24" s="194"/>
    </row>
    <row r="25" spans="1:11" s="196" customFormat="1" ht="12" customHeight="1">
      <c r="A25" s="197" t="s">
        <v>211</v>
      </c>
      <c r="B25" s="197"/>
      <c r="C25" s="197"/>
      <c r="D25" s="197"/>
      <c r="E25" s="197"/>
      <c r="F25" s="198"/>
      <c r="G25" s="199"/>
      <c r="H25" s="199"/>
      <c r="I25" s="199"/>
      <c r="J25" s="199"/>
      <c r="K25" s="199"/>
    </row>
  </sheetData>
  <hyperlinks>
    <hyperlink ref="A2" location="'Table des matières'!A1" display="Retour à la table des matières"/>
    <hyperlink ref="A2:B2" location="'Table des matières'!A1" display="Retour à la table des matières"/>
    <hyperlink ref="A25:E25" r:id="rId1" display="Institut canadien d’information sur la santé. Outil interactif des indicateurs de santé. 2017. https://yourhealthsystem.cihi.ca/epub/?language=fr. "/>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2"/>
  <headerFooter>
    <oddFooter>&amp;L&amp;9© 2018 ICIS&amp;R&amp;9&amp;P</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workbookViewId="0">
      <pane ySplit="4" topLeftCell="A5" activePane="bottomLeft" state="frozen"/>
      <selection activeCell="C11" sqref="C11"/>
      <selection pane="bottomLeft"/>
    </sheetView>
  </sheetViews>
  <sheetFormatPr defaultColWidth="9" defaultRowHeight="14.25"/>
  <cols>
    <col min="1" max="1" width="77.625" style="107" customWidth="1"/>
    <col min="2" max="9" width="10.375" style="107" customWidth="1"/>
    <col min="10" max="10" width="12.25" style="107" customWidth="1"/>
    <col min="11" max="11" width="9" style="107" customWidth="1"/>
    <col min="12" max="16384" width="9" style="107"/>
  </cols>
  <sheetData>
    <row r="1" spans="1:13" s="181" customFormat="1" hidden="1">
      <c r="A1" s="180" t="s">
        <v>176</v>
      </c>
      <c r="B1" s="180"/>
      <c r="C1" s="180"/>
      <c r="D1" s="180"/>
      <c r="E1" s="180"/>
      <c r="F1" s="180"/>
      <c r="G1" s="180"/>
      <c r="H1" s="180"/>
      <c r="I1" s="180"/>
      <c r="J1" s="200"/>
    </row>
    <row r="2" spans="1:13" s="179" customFormat="1" ht="24" customHeight="1">
      <c r="A2" s="154" t="s">
        <v>71</v>
      </c>
      <c r="B2" s="155"/>
    </row>
    <row r="3" spans="1:13" s="203" customFormat="1" ht="21.75" customHeight="1">
      <c r="A3" s="202" t="s">
        <v>268</v>
      </c>
      <c r="B3" s="202"/>
      <c r="C3" s="202"/>
      <c r="D3" s="202"/>
      <c r="E3" s="202"/>
      <c r="F3" s="202"/>
      <c r="G3" s="202"/>
      <c r="H3" s="202"/>
      <c r="I3" s="202"/>
      <c r="J3" s="202"/>
    </row>
    <row r="4" spans="1:13" s="207" customFormat="1" ht="20.25" customHeight="1">
      <c r="A4" s="204" t="s">
        <v>50</v>
      </c>
      <c r="B4" s="34" t="s">
        <v>57</v>
      </c>
      <c r="C4" s="34" t="s">
        <v>18</v>
      </c>
      <c r="D4" s="34" t="s">
        <v>5</v>
      </c>
      <c r="E4" s="34" t="s">
        <v>19</v>
      </c>
      <c r="F4" s="34" t="s">
        <v>173</v>
      </c>
      <c r="G4" s="34" t="s">
        <v>76</v>
      </c>
      <c r="H4" s="34" t="s">
        <v>78</v>
      </c>
      <c r="I4" s="205" t="s">
        <v>15</v>
      </c>
      <c r="J4" s="206" t="s">
        <v>81</v>
      </c>
      <c r="M4" s="156"/>
    </row>
    <row r="5" spans="1:13" s="108" customFormat="1" ht="15">
      <c r="A5" s="68" t="s">
        <v>82</v>
      </c>
      <c r="B5" s="46">
        <v>78</v>
      </c>
      <c r="C5" s="46">
        <v>459</v>
      </c>
      <c r="D5" s="46">
        <v>32062</v>
      </c>
      <c r="E5" s="46">
        <v>456</v>
      </c>
      <c r="F5" s="25">
        <v>2709</v>
      </c>
      <c r="G5" s="46">
        <v>18101</v>
      </c>
      <c r="H5" s="46">
        <v>552</v>
      </c>
      <c r="I5" s="49">
        <v>54417</v>
      </c>
      <c r="J5" s="212">
        <v>0.05</v>
      </c>
    </row>
    <row r="6" spans="1:13" s="108" customFormat="1" ht="15">
      <c r="A6" s="68" t="s">
        <v>83</v>
      </c>
      <c r="B6" s="118">
        <v>47</v>
      </c>
      <c r="C6" s="118">
        <v>303</v>
      </c>
      <c r="D6" s="118">
        <v>17546</v>
      </c>
      <c r="E6" s="118">
        <v>42</v>
      </c>
      <c r="F6" s="118">
        <v>953</v>
      </c>
      <c r="G6" s="118">
        <v>7297</v>
      </c>
      <c r="H6" s="118">
        <v>144</v>
      </c>
      <c r="I6" s="119">
        <v>26332</v>
      </c>
      <c r="J6" s="213">
        <v>0.39</v>
      </c>
    </row>
    <row r="7" spans="1:13" s="108" customFormat="1" ht="30">
      <c r="A7" s="68" t="s">
        <v>269</v>
      </c>
      <c r="B7" s="46">
        <v>10</v>
      </c>
      <c r="C7" s="46">
        <v>171</v>
      </c>
      <c r="D7" s="46">
        <v>6162</v>
      </c>
      <c r="E7" s="46">
        <v>28</v>
      </c>
      <c r="F7" s="25">
        <v>526</v>
      </c>
      <c r="G7" s="46">
        <v>2430</v>
      </c>
      <c r="H7" s="46">
        <v>28</v>
      </c>
      <c r="I7" s="49">
        <v>9355</v>
      </c>
      <c r="J7" s="212">
        <v>0.19</v>
      </c>
    </row>
    <row r="8" spans="1:13" s="108" customFormat="1" ht="15">
      <c r="A8" s="68" t="s">
        <v>84</v>
      </c>
      <c r="B8" s="118">
        <v>70</v>
      </c>
      <c r="C8" s="118">
        <v>331</v>
      </c>
      <c r="D8" s="118">
        <v>22246</v>
      </c>
      <c r="E8" s="118">
        <v>111</v>
      </c>
      <c r="F8" s="118">
        <v>952</v>
      </c>
      <c r="G8" s="118">
        <v>16512</v>
      </c>
      <c r="H8" s="118">
        <v>121</v>
      </c>
      <c r="I8" s="119">
        <v>40343</v>
      </c>
      <c r="J8" s="213">
        <v>0.11</v>
      </c>
    </row>
    <row r="9" spans="1:13" s="108" customFormat="1" ht="15" customHeight="1">
      <c r="A9" s="68" t="s">
        <v>85</v>
      </c>
      <c r="B9" s="46">
        <v>7</v>
      </c>
      <c r="C9" s="46">
        <v>63</v>
      </c>
      <c r="D9" s="46">
        <v>2167</v>
      </c>
      <c r="E9" s="46">
        <v>23</v>
      </c>
      <c r="F9" s="25">
        <v>86</v>
      </c>
      <c r="G9" s="46">
        <v>829</v>
      </c>
      <c r="H9" s="46">
        <v>31</v>
      </c>
      <c r="I9" s="49">
        <v>3206</v>
      </c>
      <c r="J9" s="212">
        <v>0.16</v>
      </c>
    </row>
    <row r="10" spans="1:13" s="108" customFormat="1" ht="15">
      <c r="A10" s="68" t="s">
        <v>86</v>
      </c>
      <c r="B10" s="118">
        <v>43</v>
      </c>
      <c r="C10" s="118">
        <v>137</v>
      </c>
      <c r="D10" s="118">
        <v>8916</v>
      </c>
      <c r="E10" s="118">
        <v>50</v>
      </c>
      <c r="F10" s="118">
        <v>266</v>
      </c>
      <c r="G10" s="118">
        <v>2876</v>
      </c>
      <c r="H10" s="118">
        <v>42</v>
      </c>
      <c r="I10" s="119">
        <v>12330</v>
      </c>
      <c r="J10" s="213">
        <v>0.09</v>
      </c>
    </row>
    <row r="11" spans="1:13" s="108" customFormat="1" ht="15">
      <c r="A11" s="68" t="s">
        <v>87</v>
      </c>
      <c r="B11" s="46">
        <v>232</v>
      </c>
      <c r="C11" s="46">
        <v>918</v>
      </c>
      <c r="D11" s="46">
        <v>55383</v>
      </c>
      <c r="E11" s="46">
        <v>373</v>
      </c>
      <c r="F11" s="25">
        <v>1558</v>
      </c>
      <c r="G11" s="46">
        <v>18608</v>
      </c>
      <c r="H11" s="46">
        <v>267</v>
      </c>
      <c r="I11" s="49">
        <v>77339</v>
      </c>
      <c r="J11" s="212">
        <v>7.0000000000000007E-2</v>
      </c>
    </row>
    <row r="12" spans="1:13" s="108" customFormat="1" ht="15">
      <c r="A12" s="68" t="s">
        <v>88</v>
      </c>
      <c r="B12" s="118">
        <v>304</v>
      </c>
      <c r="C12" s="118">
        <v>1892</v>
      </c>
      <c r="D12" s="118">
        <v>60667</v>
      </c>
      <c r="E12" s="118">
        <v>202</v>
      </c>
      <c r="F12" s="118">
        <v>2102</v>
      </c>
      <c r="G12" s="118">
        <v>26196</v>
      </c>
      <c r="H12" s="118">
        <v>332</v>
      </c>
      <c r="I12" s="119">
        <v>91695</v>
      </c>
      <c r="J12" s="213">
        <v>0.06</v>
      </c>
    </row>
    <row r="13" spans="1:13" s="108" customFormat="1" ht="30">
      <c r="A13" s="68" t="s">
        <v>138</v>
      </c>
      <c r="B13" s="46">
        <v>550</v>
      </c>
      <c r="C13" s="46">
        <v>3463</v>
      </c>
      <c r="D13" s="46">
        <v>129014</v>
      </c>
      <c r="E13" s="46">
        <v>709</v>
      </c>
      <c r="F13" s="25">
        <v>3609</v>
      </c>
      <c r="G13" s="46">
        <v>32397</v>
      </c>
      <c r="H13" s="46">
        <v>979</v>
      </c>
      <c r="I13" s="49">
        <v>170721</v>
      </c>
      <c r="J13" s="212">
        <v>0.08</v>
      </c>
    </row>
    <row r="14" spans="1:13" s="108" customFormat="1" ht="15">
      <c r="A14" s="68" t="s">
        <v>89</v>
      </c>
      <c r="B14" s="118">
        <v>752</v>
      </c>
      <c r="C14" s="118">
        <v>2733</v>
      </c>
      <c r="D14" s="118">
        <v>211609</v>
      </c>
      <c r="E14" s="118">
        <v>1376</v>
      </c>
      <c r="F14" s="118">
        <v>5782</v>
      </c>
      <c r="G14" s="118">
        <v>75246</v>
      </c>
      <c r="H14" s="118">
        <v>1019</v>
      </c>
      <c r="I14" s="119">
        <v>298517</v>
      </c>
      <c r="J14" s="213">
        <v>0.09</v>
      </c>
    </row>
    <row r="15" spans="1:13" s="108" customFormat="1" ht="15">
      <c r="A15" s="68" t="s">
        <v>137</v>
      </c>
      <c r="B15" s="46">
        <v>18</v>
      </c>
      <c r="C15" s="46">
        <v>30</v>
      </c>
      <c r="D15" s="46">
        <v>3328</v>
      </c>
      <c r="E15" s="46">
        <v>9</v>
      </c>
      <c r="F15" s="25">
        <v>148</v>
      </c>
      <c r="G15" s="46">
        <v>1857</v>
      </c>
      <c r="H15" s="46">
        <v>46</v>
      </c>
      <c r="I15" s="49">
        <v>5436</v>
      </c>
      <c r="J15" s="212">
        <v>7.0000000000000007E-2</v>
      </c>
    </row>
    <row r="16" spans="1:13" s="108" customFormat="1" ht="15">
      <c r="A16" s="68" t="s">
        <v>90</v>
      </c>
      <c r="B16" s="118">
        <v>214</v>
      </c>
      <c r="C16" s="118">
        <v>730</v>
      </c>
      <c r="D16" s="118">
        <v>41425</v>
      </c>
      <c r="E16" s="118">
        <v>159</v>
      </c>
      <c r="F16" s="118">
        <v>1153</v>
      </c>
      <c r="G16" s="118">
        <v>13984</v>
      </c>
      <c r="H16" s="118">
        <v>380</v>
      </c>
      <c r="I16" s="119">
        <v>58045</v>
      </c>
      <c r="J16" s="213">
        <v>0.06</v>
      </c>
    </row>
    <row r="17" spans="1:12" s="108" customFormat="1" ht="15">
      <c r="A17" s="68" t="s">
        <v>58</v>
      </c>
      <c r="B17" s="46">
        <v>85</v>
      </c>
      <c r="C17" s="46">
        <v>309</v>
      </c>
      <c r="D17" s="46">
        <v>15731</v>
      </c>
      <c r="E17" s="46">
        <v>98</v>
      </c>
      <c r="F17" s="25">
        <v>449</v>
      </c>
      <c r="G17" s="46">
        <v>4923</v>
      </c>
      <c r="H17" s="46">
        <v>112</v>
      </c>
      <c r="I17" s="49">
        <v>21707</v>
      </c>
      <c r="J17" s="212">
        <v>0.06</v>
      </c>
    </row>
    <row r="18" spans="1:12" s="108" customFormat="1" ht="15">
      <c r="A18" s="68" t="s">
        <v>91</v>
      </c>
      <c r="B18" s="118">
        <v>25</v>
      </c>
      <c r="C18" s="118">
        <v>91</v>
      </c>
      <c r="D18" s="118">
        <v>4761</v>
      </c>
      <c r="E18" s="118">
        <v>15</v>
      </c>
      <c r="F18" s="118">
        <v>85</v>
      </c>
      <c r="G18" s="118">
        <v>1790</v>
      </c>
      <c r="H18" s="118">
        <v>25</v>
      </c>
      <c r="I18" s="119">
        <v>6792</v>
      </c>
      <c r="J18" s="213">
        <v>0.16</v>
      </c>
    </row>
    <row r="19" spans="1:12" s="108" customFormat="1" ht="15">
      <c r="A19" s="68" t="s">
        <v>59</v>
      </c>
      <c r="B19" s="46">
        <v>39</v>
      </c>
      <c r="C19" s="46">
        <v>278</v>
      </c>
      <c r="D19" s="46">
        <v>23709</v>
      </c>
      <c r="E19" s="46">
        <v>185</v>
      </c>
      <c r="F19" s="25">
        <v>482</v>
      </c>
      <c r="G19" s="46">
        <v>9165</v>
      </c>
      <c r="H19" s="46">
        <v>243</v>
      </c>
      <c r="I19" s="49">
        <v>34101</v>
      </c>
      <c r="J19" s="212">
        <v>0.04</v>
      </c>
    </row>
    <row r="20" spans="1:12" s="108" customFormat="1" ht="15">
      <c r="A20" s="68" t="s">
        <v>92</v>
      </c>
      <c r="B20" s="118">
        <v>10</v>
      </c>
      <c r="C20" s="118">
        <v>61</v>
      </c>
      <c r="D20" s="118">
        <v>7386</v>
      </c>
      <c r="E20" s="118">
        <v>52</v>
      </c>
      <c r="F20" s="118">
        <v>218</v>
      </c>
      <c r="G20" s="118">
        <v>1815</v>
      </c>
      <c r="H20" s="118">
        <v>42</v>
      </c>
      <c r="I20" s="119">
        <v>9584</v>
      </c>
      <c r="J20" s="213">
        <v>0.14000000000000001</v>
      </c>
    </row>
    <row r="21" spans="1:12" s="108" customFormat="1" ht="15">
      <c r="A21" s="68" t="s">
        <v>155</v>
      </c>
      <c r="B21" s="46">
        <v>14</v>
      </c>
      <c r="C21" s="46">
        <v>64</v>
      </c>
      <c r="D21" s="46">
        <v>2714</v>
      </c>
      <c r="E21" s="46">
        <v>6</v>
      </c>
      <c r="F21" s="25">
        <v>85</v>
      </c>
      <c r="G21" s="46">
        <v>2974</v>
      </c>
      <c r="H21" s="46">
        <v>20</v>
      </c>
      <c r="I21" s="49">
        <v>5877</v>
      </c>
      <c r="J21" s="212">
        <v>7.0000000000000007E-2</v>
      </c>
    </row>
    <row r="22" spans="1:12" s="108" customFormat="1" ht="15">
      <c r="A22" s="68" t="s">
        <v>46</v>
      </c>
      <c r="B22" s="118">
        <v>17</v>
      </c>
      <c r="C22" s="118">
        <v>67</v>
      </c>
      <c r="D22" s="118">
        <v>1979</v>
      </c>
      <c r="E22" s="118">
        <v>11</v>
      </c>
      <c r="F22" s="118">
        <v>22</v>
      </c>
      <c r="G22" s="118">
        <v>458</v>
      </c>
      <c r="H22" s="118">
        <v>23</v>
      </c>
      <c r="I22" s="119">
        <v>2577</v>
      </c>
      <c r="J22" s="213">
        <v>0.04</v>
      </c>
      <c r="K22" s="109"/>
      <c r="L22" s="109"/>
    </row>
    <row r="23" spans="1:12" s="108" customFormat="1" ht="15">
      <c r="A23" s="68" t="s">
        <v>93</v>
      </c>
      <c r="B23" s="46" t="s">
        <v>48</v>
      </c>
      <c r="C23" s="46" t="s">
        <v>48</v>
      </c>
      <c r="D23" s="46">
        <v>101</v>
      </c>
      <c r="E23" s="46" t="s">
        <v>48</v>
      </c>
      <c r="F23" s="25" t="s">
        <v>48</v>
      </c>
      <c r="G23" s="46">
        <v>83</v>
      </c>
      <c r="H23" s="46">
        <v>16</v>
      </c>
      <c r="I23" s="49">
        <v>200</v>
      </c>
      <c r="J23" s="212">
        <v>0.11</v>
      </c>
    </row>
    <row r="24" spans="1:12" s="108" customFormat="1" ht="15">
      <c r="A24" s="68" t="s">
        <v>94</v>
      </c>
      <c r="B24" s="118">
        <v>0</v>
      </c>
      <c r="C24" s="118">
        <v>0</v>
      </c>
      <c r="D24" s="118">
        <v>113</v>
      </c>
      <c r="E24" s="118" t="s">
        <v>48</v>
      </c>
      <c r="F24" s="118" t="s">
        <v>48</v>
      </c>
      <c r="G24" s="118">
        <v>59</v>
      </c>
      <c r="H24" s="118">
        <v>0</v>
      </c>
      <c r="I24" s="119">
        <v>172</v>
      </c>
      <c r="J24" s="213">
        <v>0.13</v>
      </c>
    </row>
    <row r="25" spans="1:12" s="108" customFormat="1" ht="15">
      <c r="A25" s="68" t="s">
        <v>140</v>
      </c>
      <c r="B25" s="46">
        <v>27</v>
      </c>
      <c r="C25" s="46">
        <v>228</v>
      </c>
      <c r="D25" s="46">
        <v>13042</v>
      </c>
      <c r="E25" s="46">
        <v>80</v>
      </c>
      <c r="F25" s="25">
        <v>423</v>
      </c>
      <c r="G25" s="46">
        <v>7036</v>
      </c>
      <c r="H25" s="46">
        <v>53</v>
      </c>
      <c r="I25" s="49">
        <v>20889</v>
      </c>
      <c r="J25" s="212">
        <v>0.04</v>
      </c>
    </row>
    <row r="26" spans="1:12" s="108" customFormat="1" ht="17.25" customHeight="1">
      <c r="A26" s="68" t="s">
        <v>95</v>
      </c>
      <c r="B26" s="118">
        <v>108</v>
      </c>
      <c r="C26" s="118">
        <v>550</v>
      </c>
      <c r="D26" s="118">
        <v>30865</v>
      </c>
      <c r="E26" s="118">
        <v>230</v>
      </c>
      <c r="F26" s="118">
        <v>860</v>
      </c>
      <c r="G26" s="118">
        <v>10449</v>
      </c>
      <c r="H26" s="118">
        <v>175</v>
      </c>
      <c r="I26" s="119">
        <v>43237</v>
      </c>
      <c r="J26" s="213">
        <v>0.01</v>
      </c>
      <c r="K26" s="109"/>
    </row>
    <row r="27" spans="1:12" s="108" customFormat="1" ht="15">
      <c r="A27" s="68" t="s">
        <v>96</v>
      </c>
      <c r="B27" s="46">
        <v>336</v>
      </c>
      <c r="C27" s="46">
        <v>1842</v>
      </c>
      <c r="D27" s="46">
        <v>97250</v>
      </c>
      <c r="E27" s="46">
        <v>842</v>
      </c>
      <c r="F27" s="25">
        <v>3384</v>
      </c>
      <c r="G27" s="46">
        <v>39370</v>
      </c>
      <c r="H27" s="46">
        <v>645</v>
      </c>
      <c r="I27" s="49">
        <v>143669</v>
      </c>
      <c r="J27" s="212">
        <v>0.01</v>
      </c>
    </row>
    <row r="28" spans="1:12" s="108" customFormat="1" ht="15">
      <c r="A28" s="68" t="s">
        <v>97</v>
      </c>
      <c r="B28" s="118" t="s">
        <v>48</v>
      </c>
      <c r="C28" s="118">
        <v>6</v>
      </c>
      <c r="D28" s="118">
        <v>931</v>
      </c>
      <c r="E28" s="118">
        <v>5</v>
      </c>
      <c r="F28" s="118">
        <v>31</v>
      </c>
      <c r="G28" s="118">
        <v>383</v>
      </c>
      <c r="H28" s="118">
        <v>5</v>
      </c>
      <c r="I28" s="119">
        <v>1361</v>
      </c>
      <c r="J28" s="213">
        <v>0.02</v>
      </c>
    </row>
    <row r="29" spans="1:12" s="108" customFormat="1" ht="15">
      <c r="A29" s="68" t="s">
        <v>47</v>
      </c>
      <c r="B29" s="46" t="s">
        <v>48</v>
      </c>
      <c r="C29" s="46">
        <v>9</v>
      </c>
      <c r="D29" s="46">
        <v>492</v>
      </c>
      <c r="E29" s="46" t="s">
        <v>48</v>
      </c>
      <c r="F29" s="25">
        <v>21</v>
      </c>
      <c r="G29" s="46">
        <v>268</v>
      </c>
      <c r="H29" s="46" t="s">
        <v>48</v>
      </c>
      <c r="I29" s="49">
        <v>790</v>
      </c>
      <c r="J29" s="212">
        <v>0.11</v>
      </c>
    </row>
    <row r="30" spans="1:12" s="108" customFormat="1" ht="15">
      <c r="A30" s="68" t="s">
        <v>98</v>
      </c>
      <c r="B30" s="118">
        <v>15</v>
      </c>
      <c r="C30" s="118">
        <v>14</v>
      </c>
      <c r="D30" s="118">
        <v>753</v>
      </c>
      <c r="E30" s="118" t="s">
        <v>48</v>
      </c>
      <c r="F30" s="118">
        <v>26</v>
      </c>
      <c r="G30" s="118">
        <v>339</v>
      </c>
      <c r="H30" s="118" t="s">
        <v>48</v>
      </c>
      <c r="I30" s="119">
        <v>1147</v>
      </c>
      <c r="J30" s="213">
        <v>0.02</v>
      </c>
    </row>
    <row r="31" spans="1:12" s="108" customFormat="1" ht="15">
      <c r="A31" s="68" t="s">
        <v>99</v>
      </c>
      <c r="B31" s="46">
        <v>9</v>
      </c>
      <c r="C31" s="46">
        <v>79</v>
      </c>
      <c r="D31" s="46">
        <v>3645</v>
      </c>
      <c r="E31" s="46">
        <v>12</v>
      </c>
      <c r="F31" s="25">
        <v>114</v>
      </c>
      <c r="G31" s="46">
        <v>1821</v>
      </c>
      <c r="H31" s="46">
        <v>41</v>
      </c>
      <c r="I31" s="49">
        <v>5721</v>
      </c>
      <c r="J31" s="212">
        <v>0.05</v>
      </c>
    </row>
    <row r="32" spans="1:12" s="108" customFormat="1" ht="15">
      <c r="A32" s="68" t="s">
        <v>100</v>
      </c>
      <c r="B32" s="118">
        <v>0</v>
      </c>
      <c r="C32" s="118" t="s">
        <v>48</v>
      </c>
      <c r="D32" s="118">
        <v>435</v>
      </c>
      <c r="E32" s="118" t="s">
        <v>48</v>
      </c>
      <c r="F32" s="118">
        <v>56</v>
      </c>
      <c r="G32" s="118">
        <v>263</v>
      </c>
      <c r="H32" s="118">
        <v>5</v>
      </c>
      <c r="I32" s="119">
        <v>759</v>
      </c>
      <c r="J32" s="213">
        <v>0.2</v>
      </c>
    </row>
    <row r="33" spans="1:19" s="108" customFormat="1" ht="15">
      <c r="A33" s="69" t="s">
        <v>101</v>
      </c>
      <c r="B33" s="46">
        <v>49</v>
      </c>
      <c r="C33" s="46">
        <v>257</v>
      </c>
      <c r="D33" s="46">
        <v>13145</v>
      </c>
      <c r="E33" s="46">
        <v>98</v>
      </c>
      <c r="F33" s="25">
        <v>396</v>
      </c>
      <c r="G33" s="46">
        <v>4934</v>
      </c>
      <c r="H33" s="46">
        <v>103</v>
      </c>
      <c r="I33" s="49">
        <v>18982</v>
      </c>
      <c r="J33" s="212">
        <v>0.02</v>
      </c>
    </row>
    <row r="34" spans="1:19" s="108" customFormat="1" ht="15">
      <c r="A34" s="69" t="s">
        <v>102</v>
      </c>
      <c r="B34" s="118">
        <v>480</v>
      </c>
      <c r="C34" s="118">
        <v>1399</v>
      </c>
      <c r="D34" s="118">
        <v>80406</v>
      </c>
      <c r="E34" s="118">
        <v>918</v>
      </c>
      <c r="F34" s="118">
        <v>1888</v>
      </c>
      <c r="G34" s="118">
        <v>25498</v>
      </c>
      <c r="H34" s="118">
        <v>555</v>
      </c>
      <c r="I34" s="119">
        <v>111144</v>
      </c>
      <c r="J34" s="213">
        <v>0.02</v>
      </c>
    </row>
    <row r="35" spans="1:19" s="108" customFormat="1" ht="15">
      <c r="A35" s="69" t="s">
        <v>103</v>
      </c>
      <c r="B35" s="46" t="s">
        <v>48</v>
      </c>
      <c r="C35" s="46">
        <v>12</v>
      </c>
      <c r="D35" s="46">
        <v>409</v>
      </c>
      <c r="E35" s="46">
        <v>0</v>
      </c>
      <c r="F35" s="25">
        <v>9</v>
      </c>
      <c r="G35" s="46">
        <v>139</v>
      </c>
      <c r="H35" s="46" t="s">
        <v>48</v>
      </c>
      <c r="I35" s="49">
        <v>569</v>
      </c>
      <c r="J35" s="212">
        <v>0.16</v>
      </c>
    </row>
    <row r="36" spans="1:19" s="108" customFormat="1" ht="15">
      <c r="A36" s="69" t="s">
        <v>16</v>
      </c>
      <c r="B36" s="118">
        <v>0</v>
      </c>
      <c r="C36" s="46" t="s">
        <v>48</v>
      </c>
      <c r="D36" s="118">
        <v>40</v>
      </c>
      <c r="E36" s="118" t="s">
        <v>48</v>
      </c>
      <c r="F36" s="118" t="s">
        <v>48</v>
      </c>
      <c r="G36" s="118">
        <v>23</v>
      </c>
      <c r="H36" s="118">
        <v>0</v>
      </c>
      <c r="I36" s="119">
        <v>63</v>
      </c>
      <c r="J36" s="213">
        <v>0.13</v>
      </c>
    </row>
    <row r="37" spans="1:19" s="108" customFormat="1" ht="15">
      <c r="A37" s="69" t="s">
        <v>104</v>
      </c>
      <c r="B37" s="46">
        <v>804</v>
      </c>
      <c r="C37" s="46">
        <v>3787</v>
      </c>
      <c r="D37" s="46">
        <v>211549</v>
      </c>
      <c r="E37" s="46">
        <v>1488</v>
      </c>
      <c r="F37" s="25">
        <v>5319</v>
      </c>
      <c r="G37" s="46">
        <v>73377</v>
      </c>
      <c r="H37" s="46">
        <v>1147</v>
      </c>
      <c r="I37" s="49">
        <v>297471</v>
      </c>
      <c r="J37" s="212">
        <v>0.01</v>
      </c>
    </row>
    <row r="38" spans="1:19" s="108" customFormat="1" ht="15">
      <c r="A38" s="69" t="s">
        <v>105</v>
      </c>
      <c r="B38" s="118">
        <v>71</v>
      </c>
      <c r="C38" s="118">
        <v>218</v>
      </c>
      <c r="D38" s="118">
        <v>8901</v>
      </c>
      <c r="E38" s="118">
        <v>39</v>
      </c>
      <c r="F38" s="118">
        <v>296</v>
      </c>
      <c r="G38" s="118">
        <v>3570</v>
      </c>
      <c r="H38" s="118">
        <v>11</v>
      </c>
      <c r="I38" s="119">
        <v>13106</v>
      </c>
      <c r="J38" s="213">
        <v>0.03</v>
      </c>
    </row>
    <row r="39" spans="1:19" s="108" customFormat="1" ht="15">
      <c r="A39" s="69" t="s">
        <v>106</v>
      </c>
      <c r="B39" s="46">
        <v>186</v>
      </c>
      <c r="C39" s="46">
        <v>2151</v>
      </c>
      <c r="D39" s="46">
        <v>52111</v>
      </c>
      <c r="E39" s="46">
        <v>401</v>
      </c>
      <c r="F39" s="25">
        <v>1346</v>
      </c>
      <c r="G39" s="46">
        <v>19621</v>
      </c>
      <c r="H39" s="46">
        <v>377</v>
      </c>
      <c r="I39" s="49">
        <v>76193</v>
      </c>
      <c r="J39" s="212">
        <v>0.01</v>
      </c>
    </row>
    <row r="40" spans="1:19" s="108" customFormat="1" ht="15">
      <c r="A40" s="69" t="s">
        <v>107</v>
      </c>
      <c r="B40" s="118">
        <v>239</v>
      </c>
      <c r="C40" s="118">
        <v>1499</v>
      </c>
      <c r="D40" s="118">
        <v>105433</v>
      </c>
      <c r="E40" s="118">
        <v>737</v>
      </c>
      <c r="F40" s="118">
        <v>1871</v>
      </c>
      <c r="G40" s="118">
        <v>35766</v>
      </c>
      <c r="H40" s="118">
        <v>276</v>
      </c>
      <c r="I40" s="119">
        <v>145821</v>
      </c>
      <c r="J40" s="213">
        <v>0.01</v>
      </c>
    </row>
    <row r="41" spans="1:19" s="108" customFormat="1" ht="15">
      <c r="A41" s="69" t="s">
        <v>108</v>
      </c>
      <c r="B41" s="46">
        <v>0</v>
      </c>
      <c r="C41" s="46">
        <v>5</v>
      </c>
      <c r="D41" s="46">
        <v>690</v>
      </c>
      <c r="E41" s="46">
        <v>13</v>
      </c>
      <c r="F41" s="25">
        <v>53</v>
      </c>
      <c r="G41" s="46">
        <v>591</v>
      </c>
      <c r="H41" s="46">
        <v>27</v>
      </c>
      <c r="I41" s="49">
        <v>1379</v>
      </c>
      <c r="J41" s="212">
        <v>0.04</v>
      </c>
    </row>
    <row r="42" spans="1:19" s="108" customFormat="1" ht="15">
      <c r="A42" s="69" t="s">
        <v>109</v>
      </c>
      <c r="B42" s="118">
        <v>692</v>
      </c>
      <c r="C42" s="118">
        <v>2526</v>
      </c>
      <c r="D42" s="118">
        <v>177025</v>
      </c>
      <c r="E42" s="118">
        <v>1218</v>
      </c>
      <c r="F42" s="118">
        <v>3910</v>
      </c>
      <c r="G42" s="118">
        <v>59834</v>
      </c>
      <c r="H42" s="118">
        <v>706</v>
      </c>
      <c r="I42" s="119">
        <v>245911</v>
      </c>
      <c r="J42" s="213">
        <v>0.02</v>
      </c>
    </row>
    <row r="43" spans="1:19" s="108" customFormat="1" ht="15">
      <c r="A43" s="70" t="s">
        <v>15</v>
      </c>
      <c r="B43" s="49">
        <v>5531</v>
      </c>
      <c r="C43" s="49">
        <v>26682</v>
      </c>
      <c r="D43" s="49">
        <v>1444141</v>
      </c>
      <c r="E43" s="49">
        <v>9986</v>
      </c>
      <c r="F43" s="26">
        <v>41188</v>
      </c>
      <c r="G43" s="49">
        <v>520882</v>
      </c>
      <c r="H43" s="49">
        <v>8548</v>
      </c>
      <c r="I43" s="49">
        <v>2056958</v>
      </c>
      <c r="J43" s="213">
        <v>0.05</v>
      </c>
    </row>
    <row r="44" spans="1:19" ht="17.25" customHeight="1">
      <c r="A44" s="110" t="s">
        <v>80</v>
      </c>
      <c r="B44" s="111"/>
      <c r="C44" s="111"/>
      <c r="D44" s="111"/>
      <c r="E44" s="111"/>
      <c r="F44" s="111"/>
      <c r="G44" s="111"/>
      <c r="H44" s="111"/>
      <c r="I44" s="111"/>
      <c r="J44" s="111"/>
    </row>
    <row r="45" spans="1:19" s="112" customFormat="1" ht="24" customHeight="1">
      <c r="A45" s="241" t="s">
        <v>174</v>
      </c>
      <c r="B45" s="241"/>
      <c r="C45" s="241"/>
      <c r="D45" s="241"/>
      <c r="E45" s="241"/>
      <c r="F45" s="241"/>
      <c r="G45" s="241"/>
      <c r="H45" s="241"/>
      <c r="I45" s="241"/>
      <c r="J45" s="241"/>
      <c r="K45" s="87"/>
      <c r="L45" s="87"/>
      <c r="M45" s="87"/>
      <c r="N45" s="87"/>
      <c r="O45" s="87"/>
      <c r="P45" s="87"/>
      <c r="Q45" s="87"/>
      <c r="R45" s="87"/>
      <c r="S45" s="87"/>
    </row>
    <row r="46" spans="1:19" s="209" customFormat="1" ht="12" customHeight="1">
      <c r="A46" s="208" t="s">
        <v>175</v>
      </c>
      <c r="B46" s="208"/>
      <c r="C46" s="208"/>
      <c r="D46" s="208"/>
      <c r="K46" s="210"/>
    </row>
    <row r="47" spans="1:19" s="209" customFormat="1" ht="12" customHeight="1">
      <c r="A47" s="133" t="s">
        <v>156</v>
      </c>
      <c r="B47" s="133"/>
      <c r="C47" s="133"/>
      <c r="D47" s="133"/>
      <c r="E47" s="133"/>
      <c r="F47" s="133"/>
      <c r="G47" s="133"/>
      <c r="H47" s="133"/>
      <c r="I47" s="133"/>
      <c r="J47" s="133"/>
      <c r="K47" s="210"/>
    </row>
    <row r="48" spans="1:19" s="112" customFormat="1" ht="12" customHeight="1">
      <c r="A48" s="87" t="s">
        <v>142</v>
      </c>
      <c r="B48" s="117"/>
      <c r="C48" s="117"/>
      <c r="D48" s="117"/>
      <c r="E48" s="117"/>
      <c r="F48" s="117"/>
      <c r="G48" s="117"/>
      <c r="H48" s="117"/>
      <c r="I48" s="117"/>
      <c r="J48" s="117"/>
    </row>
    <row r="49" spans="1:10" s="131" customFormat="1" ht="12" customHeight="1">
      <c r="A49" s="211" t="s">
        <v>13</v>
      </c>
      <c r="B49" s="117"/>
      <c r="C49" s="117"/>
      <c r="D49" s="117"/>
      <c r="E49" s="117"/>
      <c r="F49" s="117"/>
      <c r="G49" s="117"/>
      <c r="H49" s="117"/>
      <c r="I49" s="117"/>
      <c r="J49" s="117"/>
    </row>
    <row r="50" spans="1:10" s="131" customFormat="1" ht="12" customHeight="1">
      <c r="A50" s="87" t="s">
        <v>270</v>
      </c>
      <c r="B50" s="117"/>
      <c r="C50" s="117"/>
      <c r="D50" s="117"/>
      <c r="E50" s="117"/>
      <c r="F50" s="117"/>
      <c r="G50" s="117"/>
      <c r="H50" s="117"/>
      <c r="I50" s="117"/>
      <c r="J50" s="117"/>
    </row>
    <row r="51" spans="1:10" ht="15" customHeight="1"/>
    <row r="52" spans="1:10" ht="15" customHeight="1"/>
  </sheetData>
  <mergeCells count="1">
    <mergeCell ref="A45:J45"/>
  </mergeCells>
  <conditionalFormatting sqref="I5:I28 I30:I43">
    <cfRule type="cellIs" dxfId="86" priority="4" operator="between">
      <formula>1</formula>
      <formula>4</formula>
    </cfRule>
  </conditionalFormatting>
  <conditionalFormatting sqref="I29">
    <cfRule type="cellIs" dxfId="85" priority="3" operator="between">
      <formula>1</formula>
      <formula>4</formula>
    </cfRule>
  </conditionalFormatting>
  <conditionalFormatting sqref="B5:E43 G5:H43">
    <cfRule type="cellIs" dxfId="84" priority="2" operator="between">
      <formula>1</formula>
      <formula>4</formula>
    </cfRule>
  </conditionalFormatting>
  <conditionalFormatting sqref="F5:F43">
    <cfRule type="cellIs" dxfId="83"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1"/>
  <headerFooter>
    <oddFooter>&amp;L&amp;9© 2018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pane ySplit="4" topLeftCell="A5" activePane="bottomLeft" state="frozen"/>
      <selection activeCell="C11" sqref="C11"/>
      <selection pane="bottomLeft"/>
    </sheetView>
  </sheetViews>
  <sheetFormatPr defaultColWidth="9" defaultRowHeight="14.25"/>
  <cols>
    <col min="1" max="1" width="77.75" style="107" customWidth="1"/>
    <col min="2" max="14" width="9" style="107" customWidth="1"/>
    <col min="15" max="15" width="10.375" style="107" customWidth="1"/>
    <col min="16" max="16" width="10" style="107" customWidth="1"/>
    <col min="17" max="17" width="9" style="107" customWidth="1"/>
    <col min="18" max="16384" width="9" style="107"/>
  </cols>
  <sheetData>
    <row r="1" spans="1:16" s="181" customFormat="1" hidden="1">
      <c r="A1" s="180" t="s">
        <v>271</v>
      </c>
      <c r="B1" s="180"/>
      <c r="C1" s="180"/>
      <c r="D1" s="180"/>
      <c r="E1" s="180"/>
      <c r="F1" s="180"/>
      <c r="G1" s="180"/>
      <c r="H1" s="180"/>
      <c r="I1" s="200"/>
      <c r="J1" s="200"/>
      <c r="K1" s="200"/>
      <c r="L1" s="200"/>
      <c r="M1" s="200"/>
      <c r="N1" s="200"/>
      <c r="O1" s="200"/>
    </row>
    <row r="2" spans="1:16" s="179" customFormat="1" ht="24" customHeight="1">
      <c r="A2" s="154" t="s">
        <v>71</v>
      </c>
      <c r="B2" s="155"/>
    </row>
    <row r="3" spans="1:16" s="203" customFormat="1" ht="21.75" customHeight="1">
      <c r="A3" s="202" t="s">
        <v>273</v>
      </c>
      <c r="B3" s="202"/>
      <c r="C3" s="202"/>
      <c r="D3" s="202"/>
      <c r="E3" s="202"/>
      <c r="F3" s="202"/>
      <c r="G3" s="202"/>
      <c r="H3" s="202"/>
      <c r="I3" s="202"/>
      <c r="J3" s="202"/>
      <c r="K3" s="202"/>
      <c r="L3" s="202"/>
      <c r="M3" s="202"/>
      <c r="N3" s="202"/>
      <c r="O3" s="202"/>
      <c r="P3" s="202"/>
    </row>
    <row r="4" spans="1:16" ht="20.25" customHeight="1">
      <c r="A4" s="120" t="s">
        <v>50</v>
      </c>
      <c r="B4" s="33" t="s">
        <v>49</v>
      </c>
      <c r="C4" s="33" t="s">
        <v>72</v>
      </c>
      <c r="D4" s="33" t="s">
        <v>73</v>
      </c>
      <c r="E4" s="33" t="s">
        <v>74</v>
      </c>
      <c r="F4" s="33" t="s">
        <v>75</v>
      </c>
      <c r="G4" s="33" t="s">
        <v>5</v>
      </c>
      <c r="H4" s="33" t="s">
        <v>6</v>
      </c>
      <c r="I4" s="33" t="s">
        <v>7</v>
      </c>
      <c r="J4" s="33" t="s">
        <v>76</v>
      </c>
      <c r="K4" s="33" t="s">
        <v>77</v>
      </c>
      <c r="L4" s="33" t="s">
        <v>78</v>
      </c>
      <c r="M4" s="33" t="s">
        <v>79</v>
      </c>
      <c r="N4" s="33" t="s">
        <v>12</v>
      </c>
      <c r="O4" s="33" t="s">
        <v>120</v>
      </c>
      <c r="P4" s="126" t="s">
        <v>15</v>
      </c>
    </row>
    <row r="5" spans="1:16" s="108" customFormat="1" ht="15">
      <c r="A5" s="68" t="s">
        <v>82</v>
      </c>
      <c r="B5" s="157">
        <v>75</v>
      </c>
      <c r="C5" s="157">
        <v>21</v>
      </c>
      <c r="D5" s="157">
        <v>169</v>
      </c>
      <c r="E5" s="157">
        <v>85</v>
      </c>
      <c r="F5" s="157">
        <v>1078</v>
      </c>
      <c r="G5" s="157">
        <v>1758</v>
      </c>
      <c r="H5" s="157">
        <v>661</v>
      </c>
      <c r="I5" s="157">
        <v>597</v>
      </c>
      <c r="J5" s="157">
        <v>1328</v>
      </c>
      <c r="K5" s="157">
        <v>1074</v>
      </c>
      <c r="L5" s="157">
        <v>29</v>
      </c>
      <c r="M5" s="157">
        <v>104</v>
      </c>
      <c r="N5" s="158" t="s">
        <v>172</v>
      </c>
      <c r="O5" s="157">
        <v>217</v>
      </c>
      <c r="P5" s="159">
        <v>7241</v>
      </c>
    </row>
    <row r="6" spans="1:16" s="108" customFormat="1" ht="15">
      <c r="A6" s="68" t="s">
        <v>83</v>
      </c>
      <c r="B6" s="19">
        <v>458</v>
      </c>
      <c r="C6" s="19">
        <v>88</v>
      </c>
      <c r="D6" s="19">
        <v>503</v>
      </c>
      <c r="E6" s="19">
        <v>472</v>
      </c>
      <c r="F6" s="19">
        <v>4453</v>
      </c>
      <c r="G6" s="19">
        <v>8030</v>
      </c>
      <c r="H6" s="19">
        <v>556</v>
      </c>
      <c r="I6" s="19">
        <v>839</v>
      </c>
      <c r="J6" s="19">
        <v>2387</v>
      </c>
      <c r="K6" s="19">
        <v>2868</v>
      </c>
      <c r="L6" s="19">
        <v>70</v>
      </c>
      <c r="M6" s="19">
        <v>101</v>
      </c>
      <c r="N6" s="158" t="s">
        <v>172</v>
      </c>
      <c r="O6" s="157">
        <v>253</v>
      </c>
      <c r="P6" s="159">
        <v>21162</v>
      </c>
    </row>
    <row r="7" spans="1:16" s="108" customFormat="1" ht="30">
      <c r="A7" s="68" t="s">
        <v>272</v>
      </c>
      <c r="B7" s="19">
        <v>126</v>
      </c>
      <c r="C7" s="19">
        <v>9</v>
      </c>
      <c r="D7" s="19">
        <v>93</v>
      </c>
      <c r="E7" s="19">
        <v>105</v>
      </c>
      <c r="F7" s="19">
        <v>317</v>
      </c>
      <c r="G7" s="19">
        <v>1049</v>
      </c>
      <c r="H7" s="19">
        <v>151</v>
      </c>
      <c r="I7" s="19">
        <v>181</v>
      </c>
      <c r="J7" s="19">
        <v>407</v>
      </c>
      <c r="K7" s="19">
        <v>489</v>
      </c>
      <c r="L7" s="157">
        <v>5</v>
      </c>
      <c r="M7" s="19">
        <v>21</v>
      </c>
      <c r="N7" s="158" t="s">
        <v>172</v>
      </c>
      <c r="O7" s="157">
        <v>77</v>
      </c>
      <c r="P7" s="159">
        <v>3036</v>
      </c>
    </row>
    <row r="8" spans="1:16" s="108" customFormat="1" ht="15">
      <c r="A8" s="68" t="s">
        <v>84</v>
      </c>
      <c r="B8" s="19">
        <v>111</v>
      </c>
      <c r="C8" s="19">
        <v>44</v>
      </c>
      <c r="D8" s="19">
        <v>189</v>
      </c>
      <c r="E8" s="19">
        <v>188</v>
      </c>
      <c r="F8" s="19">
        <v>1634</v>
      </c>
      <c r="G8" s="19">
        <v>3410</v>
      </c>
      <c r="H8" s="19">
        <v>318</v>
      </c>
      <c r="I8" s="19">
        <v>555</v>
      </c>
      <c r="J8" s="19">
        <v>1740</v>
      </c>
      <c r="K8" s="19">
        <v>1718</v>
      </c>
      <c r="L8" s="19">
        <v>20</v>
      </c>
      <c r="M8" s="19">
        <v>29</v>
      </c>
      <c r="N8" s="158" t="s">
        <v>172</v>
      </c>
      <c r="O8" s="157">
        <v>212</v>
      </c>
      <c r="P8" s="159">
        <v>10168</v>
      </c>
    </row>
    <row r="9" spans="1:16" s="108" customFormat="1" ht="15" customHeight="1">
      <c r="A9" s="68" t="s">
        <v>85</v>
      </c>
      <c r="B9" s="19">
        <v>19</v>
      </c>
      <c r="C9" s="19">
        <v>16</v>
      </c>
      <c r="D9" s="19">
        <v>46</v>
      </c>
      <c r="E9" s="19">
        <v>44</v>
      </c>
      <c r="F9" s="19">
        <v>514</v>
      </c>
      <c r="G9" s="19">
        <v>375</v>
      </c>
      <c r="H9" s="19">
        <v>90</v>
      </c>
      <c r="I9" s="19">
        <v>79</v>
      </c>
      <c r="J9" s="19">
        <v>195</v>
      </c>
      <c r="K9" s="19">
        <v>254</v>
      </c>
      <c r="L9" s="157" t="s">
        <v>48</v>
      </c>
      <c r="M9" s="157">
        <v>8</v>
      </c>
      <c r="N9" s="158" t="s">
        <v>172</v>
      </c>
      <c r="O9" s="157">
        <v>15</v>
      </c>
      <c r="P9" s="159">
        <v>1655</v>
      </c>
    </row>
    <row r="10" spans="1:16" s="108" customFormat="1" ht="30">
      <c r="A10" s="68" t="s">
        <v>139</v>
      </c>
      <c r="B10" s="19">
        <v>66</v>
      </c>
      <c r="C10" s="19">
        <v>23</v>
      </c>
      <c r="D10" s="19">
        <v>97</v>
      </c>
      <c r="E10" s="19">
        <v>95</v>
      </c>
      <c r="F10" s="19">
        <v>951</v>
      </c>
      <c r="G10" s="19">
        <v>1020</v>
      </c>
      <c r="H10" s="19">
        <v>149</v>
      </c>
      <c r="I10" s="19">
        <v>163</v>
      </c>
      <c r="J10" s="19">
        <v>471</v>
      </c>
      <c r="K10" s="19">
        <v>672</v>
      </c>
      <c r="L10" s="19" t="s">
        <v>48</v>
      </c>
      <c r="M10" s="157">
        <v>8</v>
      </c>
      <c r="N10" s="158" t="s">
        <v>172</v>
      </c>
      <c r="O10" s="157">
        <v>18</v>
      </c>
      <c r="P10" s="159">
        <v>3733</v>
      </c>
    </row>
    <row r="11" spans="1:16" s="108" customFormat="1" ht="15">
      <c r="A11" s="68" t="s">
        <v>87</v>
      </c>
      <c r="B11" s="19">
        <v>180</v>
      </c>
      <c r="C11" s="19">
        <v>82</v>
      </c>
      <c r="D11" s="19">
        <v>376</v>
      </c>
      <c r="E11" s="19">
        <v>334</v>
      </c>
      <c r="F11" s="19">
        <v>3411</v>
      </c>
      <c r="G11" s="19">
        <v>4531</v>
      </c>
      <c r="H11" s="19">
        <v>509</v>
      </c>
      <c r="I11" s="19">
        <v>525</v>
      </c>
      <c r="J11" s="19">
        <v>1532</v>
      </c>
      <c r="K11" s="19">
        <v>1690</v>
      </c>
      <c r="L11" s="19">
        <v>23</v>
      </c>
      <c r="M11" s="19">
        <v>21</v>
      </c>
      <c r="N11" s="158" t="s">
        <v>172</v>
      </c>
      <c r="O11" s="157">
        <v>135</v>
      </c>
      <c r="P11" s="159">
        <v>13355</v>
      </c>
    </row>
    <row r="12" spans="1:16" s="108" customFormat="1" ht="15">
      <c r="A12" s="68" t="s">
        <v>88</v>
      </c>
      <c r="B12" s="19">
        <v>205</v>
      </c>
      <c r="C12" s="19">
        <v>113</v>
      </c>
      <c r="D12" s="19">
        <v>478</v>
      </c>
      <c r="E12" s="19">
        <v>447</v>
      </c>
      <c r="F12" s="19">
        <v>3807</v>
      </c>
      <c r="G12" s="19">
        <v>4840</v>
      </c>
      <c r="H12" s="19">
        <v>612</v>
      </c>
      <c r="I12" s="19">
        <v>714</v>
      </c>
      <c r="J12" s="19">
        <v>1931</v>
      </c>
      <c r="K12" s="19">
        <v>2463</v>
      </c>
      <c r="L12" s="19">
        <v>29</v>
      </c>
      <c r="M12" s="19">
        <v>20</v>
      </c>
      <c r="N12" s="158" t="s">
        <v>172</v>
      </c>
      <c r="O12" s="157">
        <v>105</v>
      </c>
      <c r="P12" s="159">
        <v>15774</v>
      </c>
    </row>
    <row r="13" spans="1:16" s="108" customFormat="1" ht="30">
      <c r="A13" s="68" t="s">
        <v>138</v>
      </c>
      <c r="B13" s="19">
        <v>702</v>
      </c>
      <c r="C13" s="19">
        <v>236</v>
      </c>
      <c r="D13" s="19">
        <v>1268</v>
      </c>
      <c r="E13" s="19">
        <v>991</v>
      </c>
      <c r="F13" s="19">
        <v>4555</v>
      </c>
      <c r="G13" s="19">
        <v>12059</v>
      </c>
      <c r="H13" s="19">
        <v>1417</v>
      </c>
      <c r="I13" s="19">
        <v>1444</v>
      </c>
      <c r="J13" s="19">
        <v>3777</v>
      </c>
      <c r="K13" s="19">
        <v>6204</v>
      </c>
      <c r="L13" s="19">
        <v>65</v>
      </c>
      <c r="M13" s="19">
        <v>54</v>
      </c>
      <c r="N13" s="158" t="s">
        <v>172</v>
      </c>
      <c r="O13" s="157">
        <v>195</v>
      </c>
      <c r="P13" s="159">
        <v>32982</v>
      </c>
    </row>
    <row r="14" spans="1:16" s="108" customFormat="1" ht="15">
      <c r="A14" s="68" t="s">
        <v>89</v>
      </c>
      <c r="B14" s="19">
        <v>878</v>
      </c>
      <c r="C14" s="19">
        <v>474</v>
      </c>
      <c r="D14" s="19">
        <v>1876</v>
      </c>
      <c r="E14" s="19">
        <v>1961</v>
      </c>
      <c r="F14" s="19">
        <v>26721</v>
      </c>
      <c r="G14" s="19">
        <v>25516</v>
      </c>
      <c r="H14" s="19">
        <v>3249</v>
      </c>
      <c r="I14" s="19">
        <v>3093</v>
      </c>
      <c r="J14" s="19">
        <v>9145</v>
      </c>
      <c r="K14" s="19">
        <v>11351</v>
      </c>
      <c r="L14" s="19">
        <v>77</v>
      </c>
      <c r="M14" s="19">
        <v>72</v>
      </c>
      <c r="N14" s="158" t="s">
        <v>172</v>
      </c>
      <c r="O14" s="157">
        <v>557</v>
      </c>
      <c r="P14" s="159">
        <v>85005</v>
      </c>
    </row>
    <row r="15" spans="1:16" s="108" customFormat="1" ht="15">
      <c r="A15" s="68" t="s">
        <v>137</v>
      </c>
      <c r="B15" s="19" t="s">
        <v>48</v>
      </c>
      <c r="C15" s="19">
        <v>7</v>
      </c>
      <c r="D15" s="19">
        <v>21</v>
      </c>
      <c r="E15" s="19">
        <v>15</v>
      </c>
      <c r="F15" s="19">
        <v>207</v>
      </c>
      <c r="G15" s="19">
        <v>292</v>
      </c>
      <c r="H15" s="19">
        <v>54</v>
      </c>
      <c r="I15" s="19">
        <v>52</v>
      </c>
      <c r="J15" s="19">
        <v>174</v>
      </c>
      <c r="K15" s="19">
        <v>198</v>
      </c>
      <c r="L15" s="157" t="s">
        <v>48</v>
      </c>
      <c r="M15" s="19" t="s">
        <v>48</v>
      </c>
      <c r="N15" s="158" t="s">
        <v>172</v>
      </c>
      <c r="O15" s="157">
        <v>8</v>
      </c>
      <c r="P15" s="159">
        <v>1028</v>
      </c>
    </row>
    <row r="16" spans="1:16" s="108" customFormat="1" ht="15">
      <c r="A16" s="68" t="s">
        <v>90</v>
      </c>
      <c r="B16" s="19">
        <v>176</v>
      </c>
      <c r="C16" s="19">
        <v>91</v>
      </c>
      <c r="D16" s="19">
        <v>283</v>
      </c>
      <c r="E16" s="19">
        <v>294</v>
      </c>
      <c r="F16" s="19">
        <v>1963</v>
      </c>
      <c r="G16" s="19">
        <v>2458</v>
      </c>
      <c r="H16" s="19">
        <v>401</v>
      </c>
      <c r="I16" s="19">
        <v>434</v>
      </c>
      <c r="J16" s="19">
        <v>1366</v>
      </c>
      <c r="K16" s="19">
        <v>1329</v>
      </c>
      <c r="L16" s="19">
        <v>32</v>
      </c>
      <c r="M16" s="19">
        <v>23</v>
      </c>
      <c r="N16" s="158" t="s">
        <v>172</v>
      </c>
      <c r="O16" s="157">
        <v>64</v>
      </c>
      <c r="P16" s="159">
        <v>8951</v>
      </c>
    </row>
    <row r="17" spans="1:16" s="108" customFormat="1" ht="15">
      <c r="A17" s="68" t="s">
        <v>58</v>
      </c>
      <c r="B17" s="19">
        <v>57</v>
      </c>
      <c r="C17" s="19">
        <v>19</v>
      </c>
      <c r="D17" s="19">
        <v>80</v>
      </c>
      <c r="E17" s="19">
        <v>89</v>
      </c>
      <c r="F17" s="19">
        <v>513</v>
      </c>
      <c r="G17" s="19">
        <v>907</v>
      </c>
      <c r="H17" s="19">
        <v>174</v>
      </c>
      <c r="I17" s="19">
        <v>130</v>
      </c>
      <c r="J17" s="19">
        <v>485</v>
      </c>
      <c r="K17" s="19">
        <v>438</v>
      </c>
      <c r="L17" s="19">
        <v>10</v>
      </c>
      <c r="M17" s="19">
        <v>6</v>
      </c>
      <c r="N17" s="158" t="s">
        <v>172</v>
      </c>
      <c r="O17" s="157">
        <v>49</v>
      </c>
      <c r="P17" s="159">
        <v>2963</v>
      </c>
    </row>
    <row r="18" spans="1:16" s="108" customFormat="1" ht="15">
      <c r="A18" s="68" t="s">
        <v>91</v>
      </c>
      <c r="B18" s="19">
        <v>31</v>
      </c>
      <c r="C18" s="19">
        <v>22</v>
      </c>
      <c r="D18" s="19">
        <v>80</v>
      </c>
      <c r="E18" s="19">
        <v>90</v>
      </c>
      <c r="F18" s="19">
        <v>716</v>
      </c>
      <c r="G18" s="19">
        <v>936</v>
      </c>
      <c r="H18" s="19">
        <v>87</v>
      </c>
      <c r="I18" s="19">
        <v>62</v>
      </c>
      <c r="J18" s="19">
        <v>434</v>
      </c>
      <c r="K18" s="19">
        <v>568</v>
      </c>
      <c r="L18" s="19" t="s">
        <v>48</v>
      </c>
      <c r="M18" s="19" t="s">
        <v>48</v>
      </c>
      <c r="N18" s="158" t="s">
        <v>172</v>
      </c>
      <c r="O18" s="157">
        <v>35</v>
      </c>
      <c r="P18" s="159">
        <v>3061</v>
      </c>
    </row>
    <row r="19" spans="1:16" s="108" customFormat="1" ht="15">
      <c r="A19" s="68" t="s">
        <v>59</v>
      </c>
      <c r="B19" s="19">
        <v>25</v>
      </c>
      <c r="C19" s="19">
        <v>14</v>
      </c>
      <c r="D19" s="19">
        <v>52</v>
      </c>
      <c r="E19" s="19">
        <v>67</v>
      </c>
      <c r="F19" s="19">
        <v>1068</v>
      </c>
      <c r="G19" s="19">
        <v>1262</v>
      </c>
      <c r="H19" s="19">
        <v>133</v>
      </c>
      <c r="I19" s="19">
        <v>101</v>
      </c>
      <c r="J19" s="19">
        <v>595</v>
      </c>
      <c r="K19" s="19">
        <v>819</v>
      </c>
      <c r="L19" s="19">
        <v>13</v>
      </c>
      <c r="M19" s="157">
        <v>7</v>
      </c>
      <c r="N19" s="158" t="s">
        <v>172</v>
      </c>
      <c r="O19" s="157">
        <v>110</v>
      </c>
      <c r="P19" s="159">
        <v>4266</v>
      </c>
    </row>
    <row r="20" spans="1:16" s="108" customFormat="1" ht="15">
      <c r="A20" s="68" t="s">
        <v>92</v>
      </c>
      <c r="B20" s="19">
        <v>32</v>
      </c>
      <c r="C20" s="19">
        <v>14</v>
      </c>
      <c r="D20" s="19">
        <v>55</v>
      </c>
      <c r="E20" s="19">
        <v>37</v>
      </c>
      <c r="F20" s="19">
        <v>573</v>
      </c>
      <c r="G20" s="19">
        <v>1088</v>
      </c>
      <c r="H20" s="19">
        <v>126</v>
      </c>
      <c r="I20" s="19">
        <v>92</v>
      </c>
      <c r="J20" s="19">
        <v>320</v>
      </c>
      <c r="K20" s="19">
        <v>580</v>
      </c>
      <c r="L20" s="19">
        <v>16</v>
      </c>
      <c r="M20" s="19">
        <v>6</v>
      </c>
      <c r="N20" s="158" t="s">
        <v>172</v>
      </c>
      <c r="O20" s="157">
        <v>76</v>
      </c>
      <c r="P20" s="159">
        <v>3021</v>
      </c>
    </row>
    <row r="21" spans="1:16" s="108" customFormat="1" ht="15">
      <c r="A21" s="68" t="s">
        <v>155</v>
      </c>
      <c r="B21" s="19" t="s">
        <v>48</v>
      </c>
      <c r="C21" s="19" t="s">
        <v>48</v>
      </c>
      <c r="D21" s="19">
        <v>20</v>
      </c>
      <c r="E21" s="19">
        <v>10</v>
      </c>
      <c r="F21" s="19">
        <v>129</v>
      </c>
      <c r="G21" s="19">
        <v>205</v>
      </c>
      <c r="H21" s="19">
        <v>42</v>
      </c>
      <c r="I21" s="19">
        <v>58</v>
      </c>
      <c r="J21" s="19">
        <v>290</v>
      </c>
      <c r="K21" s="19">
        <v>152</v>
      </c>
      <c r="L21" s="19" t="s">
        <v>48</v>
      </c>
      <c r="M21" s="19">
        <v>0</v>
      </c>
      <c r="N21" s="158" t="s">
        <v>172</v>
      </c>
      <c r="O21" s="157">
        <v>6</v>
      </c>
      <c r="P21" s="159">
        <v>912</v>
      </c>
    </row>
    <row r="22" spans="1:16" s="108" customFormat="1" ht="15">
      <c r="A22" s="68" t="s">
        <v>46</v>
      </c>
      <c r="B22" s="19">
        <v>10</v>
      </c>
      <c r="C22" s="157" t="s">
        <v>48</v>
      </c>
      <c r="D22" s="19">
        <v>14</v>
      </c>
      <c r="E22" s="19">
        <v>10</v>
      </c>
      <c r="F22" s="19">
        <v>77</v>
      </c>
      <c r="G22" s="19">
        <v>111</v>
      </c>
      <c r="H22" s="19">
        <v>13</v>
      </c>
      <c r="I22" s="19">
        <v>14</v>
      </c>
      <c r="J22" s="19">
        <v>49</v>
      </c>
      <c r="K22" s="19">
        <v>64</v>
      </c>
      <c r="L22" s="19">
        <v>0</v>
      </c>
      <c r="M22" s="157" t="s">
        <v>48</v>
      </c>
      <c r="N22" s="158" t="s">
        <v>172</v>
      </c>
      <c r="O22" s="157">
        <v>19</v>
      </c>
      <c r="P22" s="159">
        <v>381</v>
      </c>
    </row>
    <row r="23" spans="1:16" s="108" customFormat="1" ht="15">
      <c r="A23" s="68" t="s">
        <v>93</v>
      </c>
      <c r="B23" s="46">
        <v>0</v>
      </c>
      <c r="C23" s="19">
        <v>0</v>
      </c>
      <c r="D23" s="46" t="s">
        <v>48</v>
      </c>
      <c r="E23" s="46">
        <v>0</v>
      </c>
      <c r="F23" s="19">
        <v>23</v>
      </c>
      <c r="G23" s="19">
        <v>14</v>
      </c>
      <c r="H23" s="19">
        <v>0</v>
      </c>
      <c r="I23" s="46">
        <v>6</v>
      </c>
      <c r="J23" s="19">
        <v>13</v>
      </c>
      <c r="K23" s="19">
        <v>18</v>
      </c>
      <c r="L23" s="46" t="s">
        <v>48</v>
      </c>
      <c r="M23" s="46">
        <v>0</v>
      </c>
      <c r="N23" s="158" t="s">
        <v>172</v>
      </c>
      <c r="O23" s="46" t="s">
        <v>48</v>
      </c>
      <c r="P23" s="50">
        <v>74</v>
      </c>
    </row>
    <row r="24" spans="1:16" s="108" customFormat="1" ht="15">
      <c r="A24" s="68" t="s">
        <v>94</v>
      </c>
      <c r="B24" s="19">
        <v>0</v>
      </c>
      <c r="C24" s="19">
        <v>0</v>
      </c>
      <c r="D24" s="19" t="s">
        <v>48</v>
      </c>
      <c r="E24" s="19" t="s">
        <v>48</v>
      </c>
      <c r="F24" s="19">
        <v>7</v>
      </c>
      <c r="G24" s="19">
        <v>14</v>
      </c>
      <c r="H24" s="46" t="s">
        <v>48</v>
      </c>
      <c r="I24" s="19" t="s">
        <v>48</v>
      </c>
      <c r="J24" s="19">
        <v>7</v>
      </c>
      <c r="K24" s="19">
        <v>13</v>
      </c>
      <c r="L24" s="19">
        <v>0</v>
      </c>
      <c r="M24" s="19">
        <v>0</v>
      </c>
      <c r="N24" s="158" t="s">
        <v>172</v>
      </c>
      <c r="O24" s="46">
        <v>8</v>
      </c>
      <c r="P24" s="50">
        <v>49</v>
      </c>
    </row>
    <row r="25" spans="1:16" s="108" customFormat="1" ht="15">
      <c r="A25" s="69" t="s">
        <v>140</v>
      </c>
      <c r="B25" s="19">
        <v>82</v>
      </c>
      <c r="C25" s="19">
        <v>15</v>
      </c>
      <c r="D25" s="19">
        <v>72</v>
      </c>
      <c r="E25" s="19">
        <v>123</v>
      </c>
      <c r="F25" s="19">
        <v>565</v>
      </c>
      <c r="G25" s="19">
        <v>630</v>
      </c>
      <c r="H25" s="19">
        <v>136</v>
      </c>
      <c r="I25" s="19">
        <v>170</v>
      </c>
      <c r="J25" s="19">
        <v>469</v>
      </c>
      <c r="K25" s="19">
        <v>301</v>
      </c>
      <c r="L25" s="46" t="s">
        <v>48</v>
      </c>
      <c r="M25" s="19" t="s">
        <v>48</v>
      </c>
      <c r="N25" s="158" t="s">
        <v>172</v>
      </c>
      <c r="O25" s="46">
        <v>15</v>
      </c>
      <c r="P25" s="50">
        <v>2588</v>
      </c>
    </row>
    <row r="26" spans="1:16" s="108" customFormat="1" ht="15.75" customHeight="1">
      <c r="A26" s="68" t="s">
        <v>95</v>
      </c>
      <c r="B26" s="19" t="s">
        <v>48</v>
      </c>
      <c r="C26" s="19">
        <v>5</v>
      </c>
      <c r="D26" s="19">
        <v>15</v>
      </c>
      <c r="E26" s="19">
        <v>17</v>
      </c>
      <c r="F26" s="19">
        <v>273</v>
      </c>
      <c r="G26" s="19">
        <v>236</v>
      </c>
      <c r="H26" s="19">
        <v>35</v>
      </c>
      <c r="I26" s="19">
        <v>28</v>
      </c>
      <c r="J26" s="19">
        <v>110</v>
      </c>
      <c r="K26" s="19">
        <v>109</v>
      </c>
      <c r="L26" s="46" t="s">
        <v>48</v>
      </c>
      <c r="M26" s="46">
        <v>6</v>
      </c>
      <c r="N26" s="158" t="s">
        <v>172</v>
      </c>
      <c r="O26" s="46">
        <v>6</v>
      </c>
      <c r="P26" s="50">
        <v>840</v>
      </c>
    </row>
    <row r="27" spans="1:16" s="108" customFormat="1" ht="15">
      <c r="A27" s="68" t="s">
        <v>96</v>
      </c>
      <c r="B27" s="19">
        <v>45</v>
      </c>
      <c r="C27" s="19">
        <v>18</v>
      </c>
      <c r="D27" s="19">
        <v>60</v>
      </c>
      <c r="E27" s="19">
        <v>67</v>
      </c>
      <c r="F27" s="19">
        <v>687</v>
      </c>
      <c r="G27" s="19">
        <v>779</v>
      </c>
      <c r="H27" s="19">
        <v>121</v>
      </c>
      <c r="I27" s="19">
        <v>129</v>
      </c>
      <c r="J27" s="19">
        <v>460</v>
      </c>
      <c r="K27" s="19">
        <v>318</v>
      </c>
      <c r="L27" s="19">
        <v>5</v>
      </c>
      <c r="M27" s="46">
        <v>13</v>
      </c>
      <c r="N27" s="158" t="s">
        <v>172</v>
      </c>
      <c r="O27" s="46">
        <v>60</v>
      </c>
      <c r="P27" s="50">
        <v>2767</v>
      </c>
    </row>
    <row r="28" spans="1:16" s="108" customFormat="1" ht="15">
      <c r="A28" s="68" t="s">
        <v>97</v>
      </c>
      <c r="B28" s="46" t="s">
        <v>48</v>
      </c>
      <c r="C28" s="46">
        <v>0</v>
      </c>
      <c r="D28" s="46">
        <v>0</v>
      </c>
      <c r="E28" s="46">
        <v>0</v>
      </c>
      <c r="F28" s="19">
        <v>80</v>
      </c>
      <c r="G28" s="19">
        <v>27</v>
      </c>
      <c r="H28" s="46" t="s">
        <v>48</v>
      </c>
      <c r="I28" s="19">
        <v>5</v>
      </c>
      <c r="J28" s="19">
        <v>11</v>
      </c>
      <c r="K28" s="19">
        <v>17</v>
      </c>
      <c r="L28" s="19">
        <v>0</v>
      </c>
      <c r="M28" s="19">
        <v>0</v>
      </c>
      <c r="N28" s="158" t="s">
        <v>172</v>
      </c>
      <c r="O28" s="46">
        <v>0</v>
      </c>
      <c r="P28" s="50">
        <v>140</v>
      </c>
    </row>
    <row r="29" spans="1:16" s="108" customFormat="1" ht="15">
      <c r="A29" s="68" t="s">
        <v>47</v>
      </c>
      <c r="B29" s="46">
        <v>9</v>
      </c>
      <c r="C29" s="46" t="s">
        <v>48</v>
      </c>
      <c r="D29" s="19">
        <v>8</v>
      </c>
      <c r="E29" s="19">
        <v>5</v>
      </c>
      <c r="F29" s="19">
        <v>69</v>
      </c>
      <c r="G29" s="19">
        <v>84</v>
      </c>
      <c r="H29" s="19">
        <v>12</v>
      </c>
      <c r="I29" s="19">
        <v>15</v>
      </c>
      <c r="J29" s="19">
        <v>52</v>
      </c>
      <c r="K29" s="19">
        <v>30</v>
      </c>
      <c r="L29" s="19">
        <v>0</v>
      </c>
      <c r="M29" s="46" t="s">
        <v>48</v>
      </c>
      <c r="N29" s="158" t="s">
        <v>172</v>
      </c>
      <c r="O29" s="46" t="s">
        <v>48</v>
      </c>
      <c r="P29" s="50">
        <v>284</v>
      </c>
    </row>
    <row r="30" spans="1:16" s="108" customFormat="1" ht="15">
      <c r="A30" s="69" t="s">
        <v>98</v>
      </c>
      <c r="B30" s="46" t="s">
        <v>48</v>
      </c>
      <c r="C30" s="19">
        <v>0</v>
      </c>
      <c r="D30" s="46" t="s">
        <v>48</v>
      </c>
      <c r="E30" s="46">
        <v>6</v>
      </c>
      <c r="F30" s="19">
        <v>29</v>
      </c>
      <c r="G30" s="19">
        <v>36</v>
      </c>
      <c r="H30" s="46" t="s">
        <v>48</v>
      </c>
      <c r="I30" s="46" t="s">
        <v>48</v>
      </c>
      <c r="J30" s="19">
        <v>12</v>
      </c>
      <c r="K30" s="19">
        <v>12</v>
      </c>
      <c r="L30" s="19">
        <v>0</v>
      </c>
      <c r="M30" s="19" t="s">
        <v>48</v>
      </c>
      <c r="N30" s="158" t="s">
        <v>172</v>
      </c>
      <c r="O30" s="46">
        <v>0</v>
      </c>
      <c r="P30" s="50">
        <v>95</v>
      </c>
    </row>
    <row r="31" spans="1:16" s="108" customFormat="1" ht="15">
      <c r="A31" s="69" t="s">
        <v>99</v>
      </c>
      <c r="B31" s="19">
        <v>15</v>
      </c>
      <c r="C31" s="19">
        <v>6</v>
      </c>
      <c r="D31" s="19">
        <v>19</v>
      </c>
      <c r="E31" s="19">
        <v>21</v>
      </c>
      <c r="F31" s="19">
        <v>239</v>
      </c>
      <c r="G31" s="19">
        <v>304</v>
      </c>
      <c r="H31" s="19">
        <v>47</v>
      </c>
      <c r="I31" s="19">
        <v>57</v>
      </c>
      <c r="J31" s="19">
        <v>137</v>
      </c>
      <c r="K31" s="19">
        <v>105</v>
      </c>
      <c r="L31" s="46" t="s">
        <v>48</v>
      </c>
      <c r="M31" s="46">
        <v>6</v>
      </c>
      <c r="N31" s="158" t="s">
        <v>172</v>
      </c>
      <c r="O31" s="46">
        <v>14</v>
      </c>
      <c r="P31" s="50">
        <v>970</v>
      </c>
    </row>
    <row r="32" spans="1:16" s="108" customFormat="1" ht="15">
      <c r="A32" s="69" t="s">
        <v>100</v>
      </c>
      <c r="B32" s="46" t="s">
        <v>48</v>
      </c>
      <c r="C32" s="46">
        <v>0</v>
      </c>
      <c r="D32" s="19" t="s">
        <v>48</v>
      </c>
      <c r="E32" s="19">
        <v>6</v>
      </c>
      <c r="F32" s="19">
        <v>31</v>
      </c>
      <c r="G32" s="19">
        <v>60</v>
      </c>
      <c r="H32" s="19">
        <v>20</v>
      </c>
      <c r="I32" s="19">
        <v>27</v>
      </c>
      <c r="J32" s="19">
        <v>47</v>
      </c>
      <c r="K32" s="19">
        <v>36</v>
      </c>
      <c r="L32" s="19">
        <v>0</v>
      </c>
      <c r="M32" s="19">
        <v>0</v>
      </c>
      <c r="N32" s="158" t="s">
        <v>172</v>
      </c>
      <c r="O32" s="46">
        <v>6</v>
      </c>
      <c r="P32" s="50">
        <v>233</v>
      </c>
    </row>
    <row r="33" spans="1:16" s="108" customFormat="1" ht="15">
      <c r="A33" s="69" t="s">
        <v>101</v>
      </c>
      <c r="B33" s="19">
        <v>13</v>
      </c>
      <c r="C33" s="46">
        <v>5</v>
      </c>
      <c r="D33" s="19">
        <v>23</v>
      </c>
      <c r="E33" s="19">
        <v>21</v>
      </c>
      <c r="F33" s="19">
        <v>242</v>
      </c>
      <c r="G33" s="19">
        <v>412</v>
      </c>
      <c r="H33" s="19">
        <v>43</v>
      </c>
      <c r="I33" s="19">
        <v>59</v>
      </c>
      <c r="J33" s="19">
        <v>174</v>
      </c>
      <c r="K33" s="19">
        <v>97</v>
      </c>
      <c r="L33" s="46" t="s">
        <v>48</v>
      </c>
      <c r="M33" s="46">
        <v>5</v>
      </c>
      <c r="N33" s="158" t="s">
        <v>172</v>
      </c>
      <c r="O33" s="46">
        <v>10</v>
      </c>
      <c r="P33" s="50">
        <v>1109</v>
      </c>
    </row>
    <row r="34" spans="1:16" s="108" customFormat="1" ht="15">
      <c r="A34" s="69" t="s">
        <v>102</v>
      </c>
      <c r="B34" s="19">
        <v>74</v>
      </c>
      <c r="C34" s="19">
        <v>23</v>
      </c>
      <c r="D34" s="19">
        <v>128</v>
      </c>
      <c r="E34" s="19">
        <v>92</v>
      </c>
      <c r="F34" s="19">
        <v>879</v>
      </c>
      <c r="G34" s="19">
        <v>1603</v>
      </c>
      <c r="H34" s="19">
        <v>119</v>
      </c>
      <c r="I34" s="19">
        <v>141</v>
      </c>
      <c r="J34" s="19">
        <v>578</v>
      </c>
      <c r="K34" s="19">
        <v>478</v>
      </c>
      <c r="L34" s="46">
        <v>13</v>
      </c>
      <c r="M34" s="19">
        <v>9</v>
      </c>
      <c r="N34" s="158" t="s">
        <v>172</v>
      </c>
      <c r="O34" s="46">
        <v>34</v>
      </c>
      <c r="P34" s="50">
        <v>4177</v>
      </c>
    </row>
    <row r="35" spans="1:16" s="108" customFormat="1" ht="15">
      <c r="A35" s="69" t="s">
        <v>103</v>
      </c>
      <c r="B35" s="46" t="s">
        <v>48</v>
      </c>
      <c r="C35" s="19" t="s">
        <v>48</v>
      </c>
      <c r="D35" s="46">
        <v>6</v>
      </c>
      <c r="E35" s="46">
        <v>7</v>
      </c>
      <c r="F35" s="19">
        <v>53</v>
      </c>
      <c r="G35" s="19">
        <v>76</v>
      </c>
      <c r="H35" s="19">
        <v>5</v>
      </c>
      <c r="I35" s="19">
        <v>15</v>
      </c>
      <c r="J35" s="19">
        <v>22</v>
      </c>
      <c r="K35" s="19">
        <v>41</v>
      </c>
      <c r="L35" s="19">
        <v>0</v>
      </c>
      <c r="M35" s="19" t="s">
        <v>48</v>
      </c>
      <c r="N35" s="158" t="s">
        <v>172</v>
      </c>
      <c r="O35" s="46">
        <v>8</v>
      </c>
      <c r="P35" s="50">
        <v>233</v>
      </c>
    </row>
    <row r="36" spans="1:16" s="108" customFormat="1" ht="15">
      <c r="A36" s="69" t="s">
        <v>16</v>
      </c>
      <c r="B36" s="46">
        <v>0</v>
      </c>
      <c r="C36" s="46">
        <v>0</v>
      </c>
      <c r="D36" s="19">
        <v>0</v>
      </c>
      <c r="E36" s="19" t="s">
        <v>48</v>
      </c>
      <c r="F36" s="19">
        <v>15</v>
      </c>
      <c r="G36" s="19">
        <v>11</v>
      </c>
      <c r="H36" s="19" t="s">
        <v>48</v>
      </c>
      <c r="I36" s="19" t="s">
        <v>48</v>
      </c>
      <c r="J36" s="19" t="s">
        <v>48</v>
      </c>
      <c r="K36" s="19">
        <v>6</v>
      </c>
      <c r="L36" s="19">
        <v>0</v>
      </c>
      <c r="M36" s="19">
        <v>0</v>
      </c>
      <c r="N36" s="158" t="s">
        <v>172</v>
      </c>
      <c r="O36" s="46">
        <v>0</v>
      </c>
      <c r="P36" s="50">
        <v>32</v>
      </c>
    </row>
    <row r="37" spans="1:16" s="108" customFormat="1" ht="15">
      <c r="A37" s="69" t="s">
        <v>104</v>
      </c>
      <c r="B37" s="19">
        <v>52</v>
      </c>
      <c r="C37" s="19">
        <v>54</v>
      </c>
      <c r="D37" s="19">
        <v>148</v>
      </c>
      <c r="E37" s="19">
        <v>135</v>
      </c>
      <c r="F37" s="19">
        <v>1874</v>
      </c>
      <c r="G37" s="19">
        <v>2082</v>
      </c>
      <c r="H37" s="19">
        <v>299</v>
      </c>
      <c r="I37" s="19">
        <v>283</v>
      </c>
      <c r="J37" s="19">
        <v>1057</v>
      </c>
      <c r="K37" s="19">
        <v>909</v>
      </c>
      <c r="L37" s="19">
        <v>16</v>
      </c>
      <c r="M37" s="19">
        <v>12</v>
      </c>
      <c r="N37" s="158" t="s">
        <v>172</v>
      </c>
      <c r="O37" s="46">
        <v>84</v>
      </c>
      <c r="P37" s="50">
        <v>7010</v>
      </c>
    </row>
    <row r="38" spans="1:16" s="108" customFormat="1" ht="15">
      <c r="A38" s="69" t="s">
        <v>105</v>
      </c>
      <c r="B38" s="19">
        <v>22</v>
      </c>
      <c r="C38" s="46">
        <v>5</v>
      </c>
      <c r="D38" s="19">
        <v>34</v>
      </c>
      <c r="E38" s="19">
        <v>42</v>
      </c>
      <c r="F38" s="19">
        <v>315</v>
      </c>
      <c r="G38" s="19">
        <v>327</v>
      </c>
      <c r="H38" s="19">
        <v>43</v>
      </c>
      <c r="I38" s="19">
        <v>73</v>
      </c>
      <c r="J38" s="19">
        <v>213</v>
      </c>
      <c r="K38" s="19">
        <v>161</v>
      </c>
      <c r="L38" s="19">
        <v>0</v>
      </c>
      <c r="M38" s="46" t="s">
        <v>48</v>
      </c>
      <c r="N38" s="158" t="s">
        <v>172</v>
      </c>
      <c r="O38" s="46">
        <v>5</v>
      </c>
      <c r="P38" s="50">
        <v>1240</v>
      </c>
    </row>
    <row r="39" spans="1:16" s="108" customFormat="1" ht="15">
      <c r="A39" s="69" t="s">
        <v>106</v>
      </c>
      <c r="B39" s="19">
        <v>26</v>
      </c>
      <c r="C39" s="19">
        <v>9</v>
      </c>
      <c r="D39" s="19">
        <v>47</v>
      </c>
      <c r="E39" s="19">
        <v>46</v>
      </c>
      <c r="F39" s="19">
        <v>639</v>
      </c>
      <c r="G39" s="19">
        <v>797</v>
      </c>
      <c r="H39" s="19">
        <v>128</v>
      </c>
      <c r="I39" s="19">
        <v>182</v>
      </c>
      <c r="J39" s="19">
        <v>434</v>
      </c>
      <c r="K39" s="19">
        <v>308</v>
      </c>
      <c r="L39" s="46">
        <v>14</v>
      </c>
      <c r="M39" s="19">
        <v>10</v>
      </c>
      <c r="N39" s="158" t="s">
        <v>172</v>
      </c>
      <c r="O39" s="46">
        <v>68</v>
      </c>
      <c r="P39" s="50">
        <v>2718</v>
      </c>
    </row>
    <row r="40" spans="1:16" s="108" customFormat="1" ht="15">
      <c r="A40" s="69" t="s">
        <v>107</v>
      </c>
      <c r="B40" s="19">
        <v>28</v>
      </c>
      <c r="C40" s="19">
        <v>39</v>
      </c>
      <c r="D40" s="19">
        <v>79</v>
      </c>
      <c r="E40" s="19">
        <v>97</v>
      </c>
      <c r="F40" s="19">
        <v>1317</v>
      </c>
      <c r="G40" s="19">
        <v>1216</v>
      </c>
      <c r="H40" s="19">
        <v>109</v>
      </c>
      <c r="I40" s="19">
        <v>163</v>
      </c>
      <c r="J40" s="19">
        <v>842</v>
      </c>
      <c r="K40" s="19">
        <v>560</v>
      </c>
      <c r="L40" s="19" t="s">
        <v>48</v>
      </c>
      <c r="M40" s="19" t="s">
        <v>48</v>
      </c>
      <c r="N40" s="158" t="s">
        <v>172</v>
      </c>
      <c r="O40" s="46">
        <v>18</v>
      </c>
      <c r="P40" s="50">
        <v>4473</v>
      </c>
    </row>
    <row r="41" spans="1:16" s="108" customFormat="1" ht="15">
      <c r="A41" s="69" t="s">
        <v>108</v>
      </c>
      <c r="B41" s="46" t="s">
        <v>48</v>
      </c>
      <c r="C41" s="19">
        <v>0</v>
      </c>
      <c r="D41" s="46">
        <v>0</v>
      </c>
      <c r="E41" s="46" t="s">
        <v>48</v>
      </c>
      <c r="F41" s="19">
        <v>21</v>
      </c>
      <c r="G41" s="19">
        <v>30</v>
      </c>
      <c r="H41" s="46" t="s">
        <v>48</v>
      </c>
      <c r="I41" s="19" t="s">
        <v>48</v>
      </c>
      <c r="J41" s="19">
        <v>38</v>
      </c>
      <c r="K41" s="19">
        <v>22</v>
      </c>
      <c r="L41" s="19">
        <v>0</v>
      </c>
      <c r="M41" s="19">
        <v>0</v>
      </c>
      <c r="N41" s="158" t="s">
        <v>172</v>
      </c>
      <c r="O41" s="46" t="s">
        <v>48</v>
      </c>
      <c r="P41" s="50">
        <v>111</v>
      </c>
    </row>
    <row r="42" spans="1:16" s="108" customFormat="1" ht="15">
      <c r="A42" s="69" t="s">
        <v>109</v>
      </c>
      <c r="B42" s="19">
        <v>183</v>
      </c>
      <c r="C42" s="19">
        <v>86</v>
      </c>
      <c r="D42" s="19">
        <v>279</v>
      </c>
      <c r="E42" s="19">
        <v>320</v>
      </c>
      <c r="F42" s="19">
        <v>3617</v>
      </c>
      <c r="G42" s="19">
        <v>5690</v>
      </c>
      <c r="H42" s="19">
        <v>543</v>
      </c>
      <c r="I42" s="19">
        <v>602</v>
      </c>
      <c r="J42" s="19">
        <v>2534</v>
      </c>
      <c r="K42" s="19">
        <v>1795</v>
      </c>
      <c r="L42" s="19">
        <v>12</v>
      </c>
      <c r="M42" s="19">
        <v>45</v>
      </c>
      <c r="N42" s="158" t="s">
        <v>172</v>
      </c>
      <c r="O42" s="46">
        <v>132</v>
      </c>
      <c r="P42" s="50">
        <v>15861</v>
      </c>
    </row>
    <row r="43" spans="1:16" s="108" customFormat="1" ht="15">
      <c r="A43" s="70" t="s">
        <v>15</v>
      </c>
      <c r="B43" s="20">
        <v>3700</v>
      </c>
      <c r="C43" s="20">
        <v>1538</v>
      </c>
      <c r="D43" s="20">
        <v>6618</v>
      </c>
      <c r="E43" s="20">
        <v>6339</v>
      </c>
      <c r="F43" s="20">
        <v>63662</v>
      </c>
      <c r="G43" s="20">
        <v>84275</v>
      </c>
      <c r="H43" s="20">
        <v>10402</v>
      </c>
      <c r="I43" s="20">
        <v>11088</v>
      </c>
      <c r="J43" s="20">
        <v>33836</v>
      </c>
      <c r="K43" s="20">
        <v>38267</v>
      </c>
      <c r="L43" s="20">
        <v>449</v>
      </c>
      <c r="M43" s="20">
        <v>586</v>
      </c>
      <c r="N43" s="20" t="s">
        <v>172</v>
      </c>
      <c r="O43" s="49">
        <v>2619</v>
      </c>
      <c r="P43" s="50">
        <v>263698</v>
      </c>
    </row>
    <row r="44" spans="1:16" ht="17.25" customHeight="1">
      <c r="A44" s="110" t="s">
        <v>80</v>
      </c>
      <c r="B44" s="121"/>
      <c r="C44" s="121"/>
      <c r="D44" s="121"/>
      <c r="E44" s="121"/>
      <c r="F44" s="121"/>
      <c r="G44" s="121"/>
      <c r="H44" s="122"/>
      <c r="I44" s="122"/>
      <c r="J44" s="122"/>
      <c r="K44" s="122"/>
      <c r="L44" s="122"/>
      <c r="M44" s="122"/>
      <c r="N44" s="122"/>
      <c r="O44" s="122"/>
      <c r="P44" s="122"/>
    </row>
    <row r="45" spans="1:16" s="123" customFormat="1" ht="12" customHeight="1">
      <c r="A45" s="87" t="s">
        <v>156</v>
      </c>
      <c r="B45" s="117"/>
      <c r="C45" s="117"/>
      <c r="D45" s="117"/>
      <c r="E45" s="117"/>
      <c r="F45" s="117"/>
      <c r="G45" s="117"/>
      <c r="H45" s="117"/>
      <c r="I45" s="117"/>
      <c r="J45" s="117"/>
      <c r="K45" s="87"/>
      <c r="L45" s="87"/>
      <c r="M45" s="87"/>
      <c r="N45" s="87"/>
    </row>
    <row r="46" spans="1:16" s="112" customFormat="1" ht="12" customHeight="1">
      <c r="A46" s="136" t="s">
        <v>142</v>
      </c>
      <c r="B46" s="125"/>
      <c r="C46" s="125"/>
      <c r="D46" s="125"/>
      <c r="E46" s="125"/>
      <c r="F46" s="125"/>
      <c r="G46" s="125"/>
      <c r="H46" s="125"/>
      <c r="I46" s="125"/>
      <c r="J46" s="125"/>
    </row>
    <row r="47" spans="1:16" s="112" customFormat="1" ht="12" customHeight="1">
      <c r="A47" s="136" t="s">
        <v>171</v>
      </c>
      <c r="B47" s="125"/>
      <c r="C47" s="125"/>
      <c r="D47" s="125"/>
      <c r="E47" s="125"/>
      <c r="F47" s="125"/>
      <c r="G47" s="125"/>
      <c r="H47" s="125"/>
      <c r="I47" s="125"/>
      <c r="J47" s="125"/>
    </row>
    <row r="48" spans="1:16" ht="12" customHeight="1">
      <c r="A48" s="242" t="s">
        <v>143</v>
      </c>
      <c r="B48" s="242"/>
      <c r="C48" s="242"/>
      <c r="D48" s="242"/>
      <c r="E48" s="242"/>
      <c r="F48" s="242"/>
      <c r="G48" s="111"/>
      <c r="H48" s="111"/>
      <c r="I48" s="111"/>
      <c r="J48" s="111"/>
    </row>
    <row r="49" spans="1:10" s="131" customFormat="1" ht="12" customHeight="1">
      <c r="A49" s="138" t="s">
        <v>17</v>
      </c>
      <c r="B49" s="125"/>
      <c r="C49" s="125"/>
      <c r="D49" s="125"/>
      <c r="E49" s="125"/>
      <c r="F49" s="125"/>
      <c r="G49" s="125"/>
      <c r="H49" s="125"/>
      <c r="I49" s="125"/>
      <c r="J49" s="125"/>
    </row>
    <row r="50" spans="1:10" s="131" customFormat="1" ht="12" customHeight="1">
      <c r="A50" s="136" t="s">
        <v>274</v>
      </c>
      <c r="B50" s="125"/>
      <c r="C50" s="125"/>
      <c r="D50" s="125"/>
      <c r="E50" s="125"/>
      <c r="F50" s="125"/>
      <c r="G50" s="125"/>
      <c r="H50" s="125"/>
      <c r="I50" s="125"/>
      <c r="J50" s="125"/>
    </row>
  </sheetData>
  <mergeCells count="1">
    <mergeCell ref="A48:F48"/>
  </mergeCells>
  <conditionalFormatting sqref="B5:P43">
    <cfRule type="cellIs" dxfId="82" priority="1" operator="between">
      <formula>1</formula>
      <formula>4</formula>
    </cfRule>
  </conditionalFormatting>
  <hyperlinks>
    <hyperlink ref="A2" location="'Table des matières'!A1" display="Retour à la table des matières"/>
    <hyperlink ref="A48" r:id="rId1" display="Pour de plus amples renseignements sur les données du SIOSM, consultez la méthodologie de l’indicateur Hospitalisation à la suite d’une blessure auto-infligée.    "/>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2"/>
  <headerFooter>
    <oddFooter>&amp;L&amp;9© 2018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Normal="100" zoomScaleSheetLayoutView="100" workbookViewId="0">
      <pane ySplit="4" topLeftCell="A5" activePane="bottomLeft" state="frozen"/>
      <selection activeCell="C11" sqref="C11"/>
      <selection pane="bottomLeft"/>
    </sheetView>
  </sheetViews>
  <sheetFormatPr defaultColWidth="9" defaultRowHeight="14.25"/>
  <cols>
    <col min="1" max="1" width="47.5" style="3" customWidth="1"/>
    <col min="2" max="2" width="12.75" style="3" customWidth="1"/>
    <col min="3" max="3" width="10.875" style="2" customWidth="1"/>
    <col min="4" max="4" width="11.875" style="2" customWidth="1"/>
    <col min="5" max="5" width="12.375" style="2" customWidth="1"/>
    <col min="6" max="6" width="12.75" style="2" customWidth="1"/>
    <col min="7" max="7" width="15.875" style="2" customWidth="1"/>
    <col min="8" max="8" width="10.5" style="2" customWidth="1"/>
    <col min="9" max="9" width="14.25" style="2" customWidth="1"/>
    <col min="10" max="10" width="9" style="2" customWidth="1"/>
    <col min="11" max="16384" width="9" style="2"/>
  </cols>
  <sheetData>
    <row r="1" spans="1:16" s="216" customFormat="1" ht="15" hidden="1" customHeight="1">
      <c r="A1" s="214" t="s">
        <v>275</v>
      </c>
      <c r="B1" s="180"/>
      <c r="C1" s="180"/>
      <c r="D1" s="180"/>
      <c r="E1" s="180"/>
      <c r="F1" s="180"/>
      <c r="G1" s="180"/>
      <c r="H1" s="180"/>
      <c r="I1" s="200"/>
      <c r="J1" s="215"/>
      <c r="K1" s="215"/>
      <c r="L1" s="215"/>
      <c r="M1" s="215"/>
      <c r="N1" s="215"/>
      <c r="O1" s="215"/>
      <c r="P1" s="215"/>
    </row>
    <row r="2" spans="1:16" s="179" customFormat="1" ht="24" customHeight="1">
      <c r="A2" s="154" t="s">
        <v>71</v>
      </c>
      <c r="B2" s="154"/>
      <c r="C2" s="155"/>
    </row>
    <row r="3" spans="1:16" s="218" customFormat="1" ht="21.75" customHeight="1">
      <c r="A3" s="217" t="s">
        <v>276</v>
      </c>
      <c r="B3" s="217"/>
      <c r="C3" s="217"/>
      <c r="D3" s="217"/>
      <c r="E3" s="217"/>
      <c r="F3" s="217"/>
      <c r="G3" s="217"/>
    </row>
    <row r="4" spans="1:16" ht="20.25" customHeight="1">
      <c r="A4" s="71" t="s">
        <v>61</v>
      </c>
      <c r="B4" s="72" t="s">
        <v>52</v>
      </c>
      <c r="C4" s="73" t="s">
        <v>114</v>
      </c>
      <c r="D4" s="73" t="s">
        <v>115</v>
      </c>
      <c r="E4" s="73" t="s">
        <v>116</v>
      </c>
      <c r="F4" s="73" t="s">
        <v>117</v>
      </c>
      <c r="G4" s="73" t="s">
        <v>118</v>
      </c>
      <c r="H4" s="74" t="s">
        <v>15</v>
      </c>
      <c r="I4" s="75" t="s">
        <v>81</v>
      </c>
    </row>
    <row r="5" spans="1:16" s="60" customFormat="1" ht="15">
      <c r="A5" s="28" t="s">
        <v>60</v>
      </c>
      <c r="B5" s="16" t="s">
        <v>110</v>
      </c>
      <c r="C5" s="25">
        <v>7937</v>
      </c>
      <c r="D5" s="25">
        <v>4510</v>
      </c>
      <c r="E5" s="25">
        <v>20579</v>
      </c>
      <c r="F5" s="25">
        <v>21304</v>
      </c>
      <c r="G5" s="25">
        <v>12791</v>
      </c>
      <c r="H5" s="26">
        <v>67121</v>
      </c>
      <c r="I5" s="219">
        <v>0.19</v>
      </c>
    </row>
    <row r="6" spans="1:16" s="60" customFormat="1" ht="15">
      <c r="A6" s="27" t="s">
        <v>60</v>
      </c>
      <c r="B6" s="17" t="s">
        <v>32</v>
      </c>
      <c r="C6" s="25">
        <v>10284</v>
      </c>
      <c r="D6" s="25">
        <v>4759</v>
      </c>
      <c r="E6" s="25">
        <v>14153</v>
      </c>
      <c r="F6" s="25">
        <v>12487</v>
      </c>
      <c r="G6" s="25">
        <v>5579</v>
      </c>
      <c r="H6" s="26">
        <v>47262</v>
      </c>
      <c r="I6" s="219">
        <v>0.16</v>
      </c>
    </row>
    <row r="7" spans="1:16" s="60" customFormat="1" ht="15">
      <c r="A7" s="61" t="s">
        <v>111</v>
      </c>
      <c r="B7" s="16" t="s">
        <v>110</v>
      </c>
      <c r="C7" s="25">
        <v>18</v>
      </c>
      <c r="D7" s="160">
        <v>27</v>
      </c>
      <c r="E7" s="25">
        <v>1102</v>
      </c>
      <c r="F7" s="25">
        <v>5266</v>
      </c>
      <c r="G7" s="25">
        <v>13034</v>
      </c>
      <c r="H7" s="26">
        <v>19447</v>
      </c>
      <c r="I7" s="219">
        <v>0.28000000000000003</v>
      </c>
    </row>
    <row r="8" spans="1:16" s="60" customFormat="1" ht="15">
      <c r="A8" s="27" t="s">
        <v>111</v>
      </c>
      <c r="B8" s="17" t="s">
        <v>32</v>
      </c>
      <c r="C8" s="25">
        <v>23</v>
      </c>
      <c r="D8" s="25">
        <v>33</v>
      </c>
      <c r="E8" s="25">
        <v>1045</v>
      </c>
      <c r="F8" s="25">
        <v>2825</v>
      </c>
      <c r="G8" s="25">
        <v>4183</v>
      </c>
      <c r="H8" s="26">
        <v>8109</v>
      </c>
      <c r="I8" s="219">
        <v>0.25</v>
      </c>
    </row>
    <row r="9" spans="1:16" s="60" customFormat="1" ht="15">
      <c r="A9" s="28" t="s">
        <v>36</v>
      </c>
      <c r="B9" s="16" t="s">
        <v>110</v>
      </c>
      <c r="C9" s="25">
        <v>1535</v>
      </c>
      <c r="D9" s="25">
        <v>8249</v>
      </c>
      <c r="E9" s="25">
        <v>2132</v>
      </c>
      <c r="F9" s="25">
        <v>964</v>
      </c>
      <c r="G9" s="25">
        <v>370</v>
      </c>
      <c r="H9" s="26">
        <v>13250</v>
      </c>
      <c r="I9" s="219">
        <v>0.04</v>
      </c>
    </row>
    <row r="10" spans="1:16" s="60" customFormat="1" ht="15">
      <c r="A10" s="27" t="s">
        <v>36</v>
      </c>
      <c r="B10" s="17" t="s">
        <v>32</v>
      </c>
      <c r="C10" s="25">
        <v>2365</v>
      </c>
      <c r="D10" s="25">
        <v>10802</v>
      </c>
      <c r="E10" s="25">
        <v>914</v>
      </c>
      <c r="F10" s="25">
        <v>489</v>
      </c>
      <c r="G10" s="25">
        <v>171</v>
      </c>
      <c r="H10" s="26">
        <v>14741</v>
      </c>
      <c r="I10" s="219">
        <v>0.03</v>
      </c>
    </row>
    <row r="11" spans="1:16" s="60" customFormat="1" ht="15">
      <c r="A11" s="61" t="s">
        <v>37</v>
      </c>
      <c r="B11" s="16" t="s">
        <v>110</v>
      </c>
      <c r="C11" s="25">
        <v>335</v>
      </c>
      <c r="D11" s="25">
        <v>6228</v>
      </c>
      <c r="E11" s="25">
        <v>5241</v>
      </c>
      <c r="F11" s="25">
        <v>549</v>
      </c>
      <c r="G11" s="25">
        <v>47</v>
      </c>
      <c r="H11" s="26">
        <v>12400</v>
      </c>
      <c r="I11" s="219">
        <v>0.02</v>
      </c>
    </row>
    <row r="12" spans="1:16" s="60" customFormat="1" ht="15">
      <c r="A12" s="27" t="s">
        <v>37</v>
      </c>
      <c r="B12" s="17" t="s">
        <v>32</v>
      </c>
      <c r="C12" s="25">
        <v>343</v>
      </c>
      <c r="D12" s="25">
        <v>8872</v>
      </c>
      <c r="E12" s="25">
        <v>9097</v>
      </c>
      <c r="F12" s="25">
        <v>659</v>
      </c>
      <c r="G12" s="25">
        <v>49</v>
      </c>
      <c r="H12" s="26">
        <v>19020</v>
      </c>
      <c r="I12" s="219">
        <v>0.03</v>
      </c>
    </row>
    <row r="13" spans="1:16" s="60" customFormat="1" ht="15">
      <c r="A13" s="28" t="s">
        <v>38</v>
      </c>
      <c r="B13" s="16" t="s">
        <v>110</v>
      </c>
      <c r="C13" s="25">
        <v>198</v>
      </c>
      <c r="D13" s="25">
        <v>607</v>
      </c>
      <c r="E13" s="25">
        <v>4872</v>
      </c>
      <c r="F13" s="25">
        <v>2924</v>
      </c>
      <c r="G13" s="25">
        <v>699</v>
      </c>
      <c r="H13" s="26">
        <v>9300</v>
      </c>
      <c r="I13" s="219">
        <v>0.08</v>
      </c>
    </row>
    <row r="14" spans="1:16" s="60" customFormat="1" ht="15">
      <c r="A14" s="27" t="s">
        <v>38</v>
      </c>
      <c r="B14" s="17" t="s">
        <v>32</v>
      </c>
      <c r="C14" s="25">
        <v>225</v>
      </c>
      <c r="D14" s="25">
        <v>855</v>
      </c>
      <c r="E14" s="25">
        <v>3504</v>
      </c>
      <c r="F14" s="25">
        <v>1857</v>
      </c>
      <c r="G14" s="25">
        <v>508</v>
      </c>
      <c r="H14" s="26">
        <v>6949</v>
      </c>
      <c r="I14" s="219">
        <v>0.09</v>
      </c>
    </row>
    <row r="15" spans="1:16" s="60" customFormat="1" ht="15">
      <c r="A15" s="61" t="s">
        <v>39</v>
      </c>
      <c r="B15" s="16" t="s">
        <v>110</v>
      </c>
      <c r="C15" s="25">
        <v>499</v>
      </c>
      <c r="D15" s="25">
        <v>395</v>
      </c>
      <c r="E15" s="25">
        <v>5414</v>
      </c>
      <c r="F15" s="25">
        <v>2158</v>
      </c>
      <c r="G15" s="25">
        <v>649</v>
      </c>
      <c r="H15" s="26">
        <v>9115</v>
      </c>
      <c r="I15" s="219">
        <v>0.08</v>
      </c>
    </row>
    <row r="16" spans="1:16" s="60" customFormat="1" ht="15">
      <c r="A16" s="27" t="s">
        <v>39</v>
      </c>
      <c r="B16" s="17" t="s">
        <v>32</v>
      </c>
      <c r="C16" s="25">
        <v>591</v>
      </c>
      <c r="D16" s="25">
        <v>377</v>
      </c>
      <c r="E16" s="25">
        <v>4576</v>
      </c>
      <c r="F16" s="25">
        <v>1193</v>
      </c>
      <c r="G16" s="25">
        <v>377</v>
      </c>
      <c r="H16" s="26">
        <v>7114</v>
      </c>
      <c r="I16" s="219">
        <v>0.08</v>
      </c>
    </row>
    <row r="17" spans="1:20" s="60" customFormat="1" ht="15">
      <c r="A17" s="28" t="s">
        <v>40</v>
      </c>
      <c r="B17" s="16" t="s">
        <v>110</v>
      </c>
      <c r="C17" s="25" t="s">
        <v>48</v>
      </c>
      <c r="D17" s="25">
        <v>13</v>
      </c>
      <c r="E17" s="25">
        <v>598</v>
      </c>
      <c r="F17" s="25">
        <v>25</v>
      </c>
      <c r="G17" s="161" t="s">
        <v>48</v>
      </c>
      <c r="H17" s="26">
        <v>636</v>
      </c>
      <c r="I17" s="219">
        <v>0.01</v>
      </c>
    </row>
    <row r="18" spans="1:20" s="60" customFormat="1" ht="15">
      <c r="A18" s="27" t="s">
        <v>40</v>
      </c>
      <c r="B18" s="17" t="s">
        <v>32</v>
      </c>
      <c r="C18" s="25" t="s">
        <v>48</v>
      </c>
      <c r="D18" s="25">
        <v>20</v>
      </c>
      <c r="E18" s="25">
        <v>2898</v>
      </c>
      <c r="F18" s="25">
        <v>101</v>
      </c>
      <c r="G18" s="25" t="s">
        <v>48</v>
      </c>
      <c r="H18" s="26">
        <v>3019</v>
      </c>
      <c r="I18" s="219">
        <v>7.0000000000000007E-2</v>
      </c>
    </row>
    <row r="19" spans="1:20" s="60" customFormat="1" ht="15">
      <c r="A19" s="61" t="s">
        <v>41</v>
      </c>
      <c r="B19" s="16" t="s">
        <v>110</v>
      </c>
      <c r="C19" s="25">
        <v>14</v>
      </c>
      <c r="D19" s="25">
        <v>57</v>
      </c>
      <c r="E19" s="25">
        <v>162</v>
      </c>
      <c r="F19" s="25">
        <v>38</v>
      </c>
      <c r="G19" s="25">
        <v>10</v>
      </c>
      <c r="H19" s="26">
        <v>281</v>
      </c>
      <c r="I19" s="219">
        <v>0.06</v>
      </c>
    </row>
    <row r="20" spans="1:20" s="60" customFormat="1" ht="15">
      <c r="A20" s="27" t="s">
        <v>41</v>
      </c>
      <c r="B20" s="17" t="s">
        <v>32</v>
      </c>
      <c r="C20" s="25">
        <v>30</v>
      </c>
      <c r="D20" s="25">
        <v>80</v>
      </c>
      <c r="E20" s="25">
        <v>351</v>
      </c>
      <c r="F20" s="25">
        <v>101</v>
      </c>
      <c r="G20" s="25">
        <v>14</v>
      </c>
      <c r="H20" s="26">
        <v>576</v>
      </c>
      <c r="I20" s="219">
        <v>7.0000000000000007E-2</v>
      </c>
    </row>
    <row r="21" spans="1:20" s="60" customFormat="1" ht="15">
      <c r="A21" s="28" t="s">
        <v>33</v>
      </c>
      <c r="B21" s="16" t="s">
        <v>110</v>
      </c>
      <c r="C21" s="25">
        <v>16094</v>
      </c>
      <c r="D21" s="25">
        <v>37128</v>
      </c>
      <c r="E21" s="25">
        <v>110973</v>
      </c>
      <c r="F21" s="25">
        <v>42963</v>
      </c>
      <c r="G21" s="25">
        <v>13398</v>
      </c>
      <c r="H21" s="26">
        <v>220556</v>
      </c>
      <c r="I21" s="219">
        <v>0.05</v>
      </c>
    </row>
    <row r="22" spans="1:20" s="60" customFormat="1" ht="15">
      <c r="A22" s="27" t="s">
        <v>33</v>
      </c>
      <c r="B22" s="17" t="s">
        <v>32</v>
      </c>
      <c r="C22" s="25">
        <v>20781</v>
      </c>
      <c r="D22" s="25">
        <v>42468</v>
      </c>
      <c r="E22" s="25">
        <v>96154</v>
      </c>
      <c r="F22" s="25">
        <v>28394</v>
      </c>
      <c r="G22" s="25">
        <v>7073</v>
      </c>
      <c r="H22" s="26">
        <v>194870</v>
      </c>
      <c r="I22" s="219">
        <v>0.05</v>
      </c>
    </row>
    <row r="23" spans="1:20" s="60" customFormat="1" ht="15">
      <c r="A23" s="28" t="s">
        <v>15</v>
      </c>
      <c r="B23" s="35" t="s">
        <v>110</v>
      </c>
      <c r="C23" s="26">
        <v>26630</v>
      </c>
      <c r="D23" s="26">
        <v>57214</v>
      </c>
      <c r="E23" s="26">
        <v>151073</v>
      </c>
      <c r="F23" s="26">
        <v>76191</v>
      </c>
      <c r="G23" s="26">
        <v>40998</v>
      </c>
      <c r="H23" s="26">
        <v>352106</v>
      </c>
      <c r="I23" s="219">
        <v>0.09</v>
      </c>
    </row>
    <row r="24" spans="1:20" s="60" customFormat="1" ht="15">
      <c r="A24" s="27" t="s">
        <v>15</v>
      </c>
      <c r="B24" s="36" t="s">
        <v>32</v>
      </c>
      <c r="C24" s="26">
        <v>34642</v>
      </c>
      <c r="D24" s="26">
        <v>68266</v>
      </c>
      <c r="E24" s="26">
        <v>132692</v>
      </c>
      <c r="F24" s="26">
        <v>48106</v>
      </c>
      <c r="G24" s="26">
        <v>17954</v>
      </c>
      <c r="H24" s="26">
        <v>301660</v>
      </c>
      <c r="I24" s="219">
        <v>7.0000000000000007E-2</v>
      </c>
    </row>
    <row r="25" spans="1:20" s="60" customFormat="1" ht="15">
      <c r="A25" s="28" t="s">
        <v>81</v>
      </c>
      <c r="B25" s="35" t="s">
        <v>110</v>
      </c>
      <c r="C25" s="221">
        <v>0.02</v>
      </c>
      <c r="D25" s="221">
        <v>0.02</v>
      </c>
      <c r="E25" s="221">
        <v>0.04</v>
      </c>
      <c r="F25" s="221">
        <v>0.17</v>
      </c>
      <c r="G25" s="221">
        <v>0.3</v>
      </c>
      <c r="H25" s="221">
        <v>0.09</v>
      </c>
      <c r="I25" s="220" t="s">
        <v>69</v>
      </c>
    </row>
    <row r="26" spans="1:20" s="60" customFormat="1" ht="15">
      <c r="A26" s="27" t="s">
        <v>81</v>
      </c>
      <c r="B26" s="36" t="s">
        <v>32</v>
      </c>
      <c r="C26" s="221">
        <v>0.02</v>
      </c>
      <c r="D26" s="221">
        <v>0.02</v>
      </c>
      <c r="E26" s="221">
        <v>0.05</v>
      </c>
      <c r="F26" s="221">
        <v>0.16</v>
      </c>
      <c r="G26" s="221">
        <v>0.27</v>
      </c>
      <c r="H26" s="221">
        <v>7.0000000000000007E-2</v>
      </c>
      <c r="I26" s="220" t="s">
        <v>69</v>
      </c>
    </row>
    <row r="27" spans="1:20" ht="17.25" customHeight="1">
      <c r="A27" s="14" t="s">
        <v>80</v>
      </c>
      <c r="B27" s="14"/>
    </row>
    <row r="28" spans="1:20" s="223" customFormat="1" ht="24" customHeight="1">
      <c r="A28" s="243" t="s">
        <v>174</v>
      </c>
      <c r="B28" s="243"/>
      <c r="C28" s="243"/>
      <c r="D28" s="243"/>
      <c r="E28" s="243"/>
      <c r="F28" s="243"/>
      <c r="G28" s="243"/>
      <c r="H28" s="243"/>
      <c r="I28" s="243"/>
      <c r="J28" s="222"/>
      <c r="L28" s="87"/>
      <c r="M28" s="87"/>
      <c r="N28" s="87"/>
      <c r="O28" s="87"/>
      <c r="P28" s="87"/>
      <c r="Q28" s="87"/>
      <c r="R28" s="87"/>
      <c r="S28" s="87"/>
      <c r="T28" s="87"/>
    </row>
    <row r="29" spans="1:20" s="127" customFormat="1" ht="12" customHeight="1">
      <c r="A29" s="116" t="s">
        <v>70</v>
      </c>
      <c r="B29" s="116"/>
      <c r="C29" s="54"/>
      <c r="D29" s="54"/>
      <c r="E29" s="54"/>
      <c r="F29" s="54"/>
      <c r="G29" s="54"/>
      <c r="H29" s="54"/>
      <c r="I29" s="54"/>
      <c r="J29" s="54"/>
    </row>
    <row r="30" spans="1:20" s="127" customFormat="1" ht="24" customHeight="1">
      <c r="A30" s="244" t="s">
        <v>156</v>
      </c>
      <c r="B30" s="244"/>
      <c r="C30" s="244"/>
      <c r="D30" s="244"/>
      <c r="E30" s="244"/>
      <c r="F30" s="244"/>
      <c r="G30" s="244"/>
      <c r="H30" s="244"/>
      <c r="I30" s="244"/>
      <c r="J30" s="54"/>
    </row>
    <row r="31" spans="1:20" s="127" customFormat="1" ht="12" customHeight="1">
      <c r="A31" s="113" t="s">
        <v>178</v>
      </c>
      <c r="B31" s="201"/>
      <c r="C31" s="201"/>
      <c r="D31" s="201"/>
      <c r="E31" s="201"/>
      <c r="F31" s="201"/>
      <c r="G31" s="201"/>
      <c r="H31" s="201"/>
      <c r="I31" s="201"/>
      <c r="J31" s="54"/>
    </row>
    <row r="32" spans="1:20" s="115" customFormat="1" ht="12" customHeight="1">
      <c r="A32" s="116" t="s">
        <v>277</v>
      </c>
      <c r="B32" s="113"/>
      <c r="C32" s="113"/>
      <c r="D32" s="113"/>
      <c r="E32" s="114"/>
      <c r="F32" s="114"/>
      <c r="G32" s="114"/>
      <c r="H32" s="114"/>
      <c r="I32" s="114"/>
      <c r="J32" s="114"/>
      <c r="L32" s="128"/>
    </row>
    <row r="33" spans="1:10" s="15" customFormat="1" ht="12" customHeight="1">
      <c r="A33" s="88" t="s">
        <v>13</v>
      </c>
      <c r="B33" s="88"/>
      <c r="C33" s="43"/>
      <c r="D33" s="43"/>
      <c r="E33" s="43"/>
      <c r="F33" s="43"/>
      <c r="G33" s="43"/>
      <c r="H33" s="43"/>
      <c r="I33" s="43"/>
      <c r="J33" s="43"/>
    </row>
    <row r="34" spans="1:10" s="15" customFormat="1" ht="12" customHeight="1">
      <c r="A34" s="42" t="s">
        <v>270</v>
      </c>
      <c r="B34" s="42"/>
      <c r="C34" s="43"/>
      <c r="D34" s="43"/>
      <c r="E34" s="43"/>
      <c r="F34" s="43"/>
      <c r="G34" s="43"/>
      <c r="H34" s="43"/>
      <c r="I34" s="43"/>
      <c r="J34" s="43"/>
    </row>
  </sheetData>
  <mergeCells count="2">
    <mergeCell ref="A28:I28"/>
    <mergeCell ref="A30:I30"/>
  </mergeCells>
  <conditionalFormatting sqref="C5:H24">
    <cfRule type="cellIs" dxfId="81" priority="1" operator="between">
      <formula>1</formula>
      <formula>4</formula>
    </cfRule>
  </conditionalFormatting>
  <hyperlinks>
    <hyperlink ref="A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r:id="rId1"/>
  <headerFooter>
    <oddFooter>&amp;L&amp;9© 2018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topLeftCell="A2" zoomScaleNormal="100" zoomScaleSheetLayoutView="100" workbookViewId="0"/>
  </sheetViews>
  <sheetFormatPr defaultColWidth="9" defaultRowHeight="14.25"/>
  <cols>
    <col min="1" max="1" width="18.5" style="104" customWidth="1"/>
    <col min="2" max="4" width="14.375" style="104" customWidth="1"/>
    <col min="5" max="5" width="9" style="104" customWidth="1"/>
    <col min="6" max="16384" width="9" style="104"/>
  </cols>
  <sheetData>
    <row r="1" spans="1:23" s="182" customFormat="1" ht="15" hidden="1" customHeight="1">
      <c r="A1" s="180" t="s">
        <v>278</v>
      </c>
      <c r="B1" s="180"/>
      <c r="C1" s="180"/>
      <c r="D1" s="180"/>
      <c r="E1" s="180"/>
      <c r="F1" s="180"/>
      <c r="G1" s="180"/>
      <c r="H1" s="180"/>
      <c r="I1" s="180"/>
      <c r="J1" s="180"/>
      <c r="K1" s="180"/>
      <c r="L1" s="180"/>
      <c r="M1" s="180"/>
      <c r="N1" s="180"/>
      <c r="O1" s="180"/>
      <c r="P1" s="180"/>
    </row>
    <row r="2" spans="1:23" s="179" customFormat="1" ht="24" customHeight="1">
      <c r="A2" s="154" t="s">
        <v>71</v>
      </c>
      <c r="B2" s="155"/>
    </row>
    <row r="3" spans="1:23" s="224" customFormat="1" ht="39.950000000000003" customHeight="1">
      <c r="A3" s="245" t="s">
        <v>279</v>
      </c>
      <c r="B3" s="245"/>
      <c r="C3" s="245"/>
      <c r="D3" s="245"/>
    </row>
    <row r="4" spans="1:23" ht="20.25" customHeight="1">
      <c r="A4" s="132" t="s">
        <v>34</v>
      </c>
      <c r="B4" s="33" t="s">
        <v>110</v>
      </c>
      <c r="C4" s="33" t="s">
        <v>32</v>
      </c>
      <c r="D4" s="126" t="s">
        <v>15</v>
      </c>
    </row>
    <row r="5" spans="1:23" s="101" customFormat="1" ht="15" customHeight="1">
      <c r="A5" s="76" t="s">
        <v>114</v>
      </c>
      <c r="B5" s="162">
        <v>2632</v>
      </c>
      <c r="C5" s="162">
        <v>3540</v>
      </c>
      <c r="D5" s="163">
        <v>6172</v>
      </c>
    </row>
    <row r="6" spans="1:23" s="101" customFormat="1" ht="15" customHeight="1">
      <c r="A6" s="77" t="s">
        <v>115</v>
      </c>
      <c r="B6" s="162">
        <v>7906</v>
      </c>
      <c r="C6" s="162">
        <v>8983</v>
      </c>
      <c r="D6" s="163">
        <v>16889</v>
      </c>
    </row>
    <row r="7" spans="1:23" s="101" customFormat="1" ht="15" customHeight="1">
      <c r="A7" s="77" t="s">
        <v>116</v>
      </c>
      <c r="B7" s="162">
        <v>44796</v>
      </c>
      <c r="C7" s="162">
        <v>63985</v>
      </c>
      <c r="D7" s="163">
        <v>108781</v>
      </c>
    </row>
    <row r="8" spans="1:23" s="101" customFormat="1" ht="15" customHeight="1">
      <c r="A8" s="77" t="s">
        <v>117</v>
      </c>
      <c r="B8" s="162">
        <v>46484</v>
      </c>
      <c r="C8" s="162">
        <v>33003</v>
      </c>
      <c r="D8" s="163">
        <v>79487</v>
      </c>
    </row>
    <row r="9" spans="1:23" s="101" customFormat="1" ht="15" customHeight="1">
      <c r="A9" s="76" t="s">
        <v>118</v>
      </c>
      <c r="B9" s="162">
        <v>37381</v>
      </c>
      <c r="C9" s="162">
        <v>15126</v>
      </c>
      <c r="D9" s="163">
        <v>52507</v>
      </c>
    </row>
    <row r="10" spans="1:23" s="101" customFormat="1" ht="15" customHeight="1">
      <c r="A10" s="76" t="s">
        <v>15</v>
      </c>
      <c r="B10" s="164">
        <v>139199</v>
      </c>
      <c r="C10" s="164">
        <v>124637</v>
      </c>
      <c r="D10" s="163">
        <v>263836</v>
      </c>
    </row>
    <row r="11" spans="1:23" s="107" customFormat="1" ht="17.25" customHeight="1">
      <c r="A11" s="129" t="s">
        <v>119</v>
      </c>
    </row>
    <row r="12" spans="1:23" s="107" customFormat="1" ht="24" customHeight="1">
      <c r="A12" s="246" t="s">
        <v>144</v>
      </c>
      <c r="B12" s="246"/>
      <c r="C12" s="246"/>
      <c r="D12" s="246"/>
      <c r="E12" s="111"/>
      <c r="F12" s="111"/>
      <c r="G12" s="111"/>
      <c r="H12" s="111"/>
      <c r="I12" s="111"/>
      <c r="J12" s="111"/>
    </row>
    <row r="13" spans="1:23" ht="12" customHeight="1">
      <c r="A13" s="130" t="s">
        <v>17</v>
      </c>
      <c r="B13" s="100"/>
      <c r="C13" s="100"/>
      <c r="D13" s="100"/>
      <c r="E13" s="100"/>
      <c r="F13" s="100"/>
      <c r="G13" s="100"/>
      <c r="H13" s="100"/>
      <c r="I13" s="100"/>
      <c r="J13" s="100"/>
      <c r="K13" s="100"/>
      <c r="L13" s="100"/>
      <c r="M13" s="100"/>
      <c r="N13" s="100"/>
      <c r="O13" s="100"/>
      <c r="P13" s="100"/>
      <c r="Q13" s="100"/>
      <c r="R13" s="107"/>
      <c r="S13" s="107"/>
      <c r="T13" s="107"/>
      <c r="U13" s="107"/>
      <c r="V13" s="107"/>
      <c r="W13" s="107"/>
    </row>
    <row r="14" spans="1:23" s="131" customFormat="1" ht="24" customHeight="1">
      <c r="A14" s="247" t="s">
        <v>274</v>
      </c>
      <c r="B14" s="247"/>
      <c r="C14" s="247"/>
      <c r="D14" s="247"/>
      <c r="E14" s="125"/>
      <c r="F14" s="125"/>
      <c r="G14" s="125"/>
      <c r="H14" s="125"/>
      <c r="I14" s="125"/>
      <c r="J14" s="125"/>
    </row>
    <row r="15" spans="1:23" ht="15" customHeight="1"/>
  </sheetData>
  <mergeCells count="3">
    <mergeCell ref="A3:D3"/>
    <mergeCell ref="A12:D12"/>
    <mergeCell ref="A14:D14"/>
  </mergeCells>
  <hyperlinks>
    <hyperlink ref="A2" location="'Table des matières'!A1" display="Retour à la table des matières"/>
    <hyperlink ref="A12" r:id="rId1" display="Pour de plus amples renseignements sur les données du SIOSM, consultez la méthodologie de l’indicateur Hospitalisation à la suite d’une blessure auto-infligée.    "/>
    <hyperlink ref="A2:B2" location="'Table des matières'!A1" display="Retour à la table des matière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2"/>
  <headerFooter>
    <oddFooter>&amp;L&amp;9© 2018 ICIS&amp;R&amp;9&amp;P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Blessures et traumatismes</vt:lpstr>
      <vt:lpstr>Sommaire</vt:lpstr>
      <vt:lpstr>Avis aux lecteurs</vt:lpstr>
      <vt:lpstr>Table des matières</vt:lpstr>
      <vt:lpstr>1. Taux d'hosp. blessure</vt:lpstr>
      <vt:lpstr>2a. Visites au SU, blessure</vt:lpstr>
      <vt:lpstr>2b. Hosp. pour blessure, cause</vt:lpstr>
      <vt:lpstr>3. Visites au SU, chute accid.</vt:lpstr>
      <vt:lpstr>4. Hosp. pour bless., âge-sexe</vt:lpstr>
      <vt:lpstr>5. Hosp. bless. intentionnelle</vt:lpstr>
      <vt:lpstr>6. Cause hosp., hiver et sport</vt:lpstr>
      <vt:lpstr>7. Cause hosp., hiver et sport</vt:lpstr>
      <vt:lpstr>8a. Visites au SU, lésion céréb</vt:lpstr>
      <vt:lpstr>8b. Hosp., lésion cérébrale </vt:lpstr>
      <vt:lpstr>'1. Taux d''hosp. blessure'!Print_Area</vt:lpstr>
      <vt:lpstr>'2a. Visites au SU, blessure'!Print_Area</vt:lpstr>
      <vt:lpstr>'2b. Hosp. pour blessure, cause'!Print_Area</vt:lpstr>
      <vt:lpstr>'3. Visites au SU, chute accid.'!Print_Area</vt:lpstr>
      <vt:lpstr>'4. Hosp. pour bless., âge-sexe'!Print_Area</vt:lpstr>
      <vt:lpstr>'5. Hosp. bless. intentionnelle'!Print_Area</vt:lpstr>
      <vt:lpstr>'6. Cause hosp., hiver et sport'!Print_Area</vt:lpstr>
      <vt:lpstr>'7. Cause hosp., hiver et sport'!Print_Area</vt:lpstr>
      <vt:lpstr>'8a. Visites au SU, lésion céréb'!Print_Area</vt:lpstr>
      <vt:lpstr>'8b. Hosp., lésion cérébrale '!Print_Area</vt:lpstr>
      <vt:lpstr>'Blessures et traumatismes'!Print_Area</vt:lpstr>
      <vt:lpstr>'Table des matières'!Print_Area</vt:lpstr>
      <vt:lpstr>'8a. Visites au SU, lésion céréb'!Print_Titles</vt:lpstr>
      <vt:lpstr>'8b. Hosp., lésion cérébrale '!Print_Titles</vt:lpstr>
      <vt:lpstr>Title..D10.1</vt:lpstr>
      <vt:lpstr>Title..H114.1</vt:lpstr>
      <vt:lpstr>Title..H46.1</vt:lpstr>
      <vt:lpstr>Title..H61.1</vt:lpstr>
      <vt:lpstr>Title..I26.1</vt:lpstr>
      <vt:lpstr>Title..J43.1</vt:lpstr>
      <vt:lpstr>Title..K18.1</vt:lpstr>
      <vt:lpstr>Title..P18.1</vt:lpstr>
      <vt:lpstr>Title..P25.1</vt:lpstr>
      <vt:lpstr>Title..P43.1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visites au service d’urgence et les hospitalisations à la suite d’un traumatisme ou d’une blessure, 2016-2017</dc:title>
  <dc:creator/>
  <cp:keywords>blessure, traumatisme, blessure auto-infligée, suicide, intoxication, agression, chute, collision impliquant un véhicule à moteur, tête, cerveau, intracrânien, service d’urgence, hospitalisation, SNISA, BDCP, BDMH, SIOSM</cp:keywords>
  <cp:lastModifiedBy/>
  <dcterms:created xsi:type="dcterms:W3CDTF">2018-05-10T18:37:57Z</dcterms:created>
  <dcterms:modified xsi:type="dcterms:W3CDTF">2018-06-01T17:33:36Z</dcterms:modified>
</cp:coreProperties>
</file>