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defaultThemeVersion="124226"/>
  <bookViews>
    <workbookView xWindow="-255" yWindow="-150" windowWidth="19425" windowHeight="7335" tabRatio="894" firstSheet="3" activeTab="10"/>
  </bookViews>
  <sheets>
    <sheet name="Injury and Trauma" sheetId="18" r:id="rId1"/>
    <sheet name="Summary" sheetId="19" r:id="rId2"/>
    <sheet name="Notes to readers" sheetId="21" r:id="rId3"/>
    <sheet name="Table of contents" sheetId="22" r:id="rId4"/>
    <sheet name="1 Hosps age-std rates" sheetId="1" r:id="rId5"/>
    <sheet name="2a ED by cause and prov" sheetId="24" r:id="rId6"/>
    <sheet name="2b Hosps by cause and prov" sheetId="14" r:id="rId7"/>
    <sheet name="3 ED falls by age, sex, place" sheetId="25" r:id="rId8"/>
    <sheet name="4 Hosps by age and sex" sheetId="4" r:id="rId9"/>
    <sheet name="5 Hosps intentional inj by prov" sheetId="6" r:id="rId10"/>
    <sheet name="6 Hosps sport injury by prov" sheetId="7" r:id="rId11"/>
    <sheet name="7 Hosps sport inj by age, sex" sheetId="8" r:id="rId12"/>
    <sheet name="8a ED brain" sheetId="26" r:id="rId13"/>
    <sheet name="8b Hosps brain" sheetId="27" r:id="rId14"/>
  </sheets>
  <externalReferences>
    <externalReference r:id="rId15"/>
  </externalReferences>
  <definedNames>
    <definedName name="_2010–2011_Female" localSheetId="5">'[1]2 Hospitalizations'!#REF!</definedName>
    <definedName name="_2010–2011_Female" localSheetId="7">'[1]2 Hospitalizations'!#REF!</definedName>
    <definedName name="_2010–2011_Female" localSheetId="12">'[1]2 Hospitalizations'!#REF!</definedName>
    <definedName name="_2010–2011_Female" localSheetId="13">'[1]2 Hospitalizations'!#REF!</definedName>
    <definedName name="_2010–2011_Female" localSheetId="2">'[1]2 Hospitalizations'!#REF!</definedName>
    <definedName name="_2010–2011_Female" localSheetId="1">'[1]2 Hospitalizations'!#REF!</definedName>
    <definedName name="_2010–2011_Female" localSheetId="3">'[1]2 Hospitalizations'!#REF!</definedName>
    <definedName name="_2010–2011_Female">'[1]2 Hospitalizations'!#REF!</definedName>
    <definedName name="_2010–2011_Male" localSheetId="5">'[1]2 Hospitalizations'!#REF!</definedName>
    <definedName name="_2010–2011_Male" localSheetId="7">'[1]2 Hospitalizations'!#REF!</definedName>
    <definedName name="_2010–2011_Male" localSheetId="12">'[1]2 Hospitalizations'!#REF!</definedName>
    <definedName name="_2010–2011_Male" localSheetId="13">'[1]2 Hospitalizations'!#REF!</definedName>
    <definedName name="_2010–2011_Male" localSheetId="1">'[1]2 Hospitalizations'!#REF!</definedName>
    <definedName name="_2010–2011_Male">'[1]2 Hospitalizations'!#REF!</definedName>
    <definedName name="_2011–2012_Female" localSheetId="5">'[1]2 Hospitalizations'!#REF!</definedName>
    <definedName name="_2011–2012_Female" localSheetId="7">'[1]2 Hospitalizations'!#REF!</definedName>
    <definedName name="_2011–2012_Female" localSheetId="12">'[1]2 Hospitalizations'!#REF!</definedName>
    <definedName name="_2011–2012_Female" localSheetId="13">'[1]2 Hospitalizations'!#REF!</definedName>
    <definedName name="_2011–2012_Female" localSheetId="2">'[1]2 Hospitalizations'!#REF!</definedName>
    <definedName name="_2011–2012_Female" localSheetId="1">'[1]2 Hospitalizations'!#REF!</definedName>
    <definedName name="_2011–2012_Female" localSheetId="3">'[1]2 Hospitalizations'!#REF!</definedName>
    <definedName name="_2011–2012_Female">'[1]2 Hospitalizations'!#REF!</definedName>
    <definedName name="_2011–2012_Male" localSheetId="5">'[1]2 Hospitalizations'!#REF!</definedName>
    <definedName name="_2011–2012_Male" localSheetId="7">'[1]2 Hospitalizations'!#REF!</definedName>
    <definedName name="_2011–2012_Male" localSheetId="12">'[1]2 Hospitalizations'!#REF!</definedName>
    <definedName name="_2011–2012_Male" localSheetId="13">'[1]2 Hospitalizations'!#REF!</definedName>
    <definedName name="_2011–2012_Male" localSheetId="2">'[1]2 Hospitalizations'!#REF!</definedName>
    <definedName name="_2011–2012_Male" localSheetId="1">'[1]2 Hospitalizations'!#REF!</definedName>
    <definedName name="_2011–2012_Male" localSheetId="3">'[1]2 Hospitalizations'!#REF!</definedName>
    <definedName name="_2011–2012_Male">'[1]2 Hospitalizations'!#REF!</definedName>
    <definedName name="_2012–2013_Female" localSheetId="5">'[1]2 Hospitalizations'!#REF!</definedName>
    <definedName name="_2012–2013_Female" localSheetId="7">'[1]2 Hospitalizations'!#REF!</definedName>
    <definedName name="_2012–2013_Female" localSheetId="12">'[1]2 Hospitalizations'!#REF!</definedName>
    <definedName name="_2012–2013_Female" localSheetId="13">'[1]2 Hospitalizations'!#REF!</definedName>
    <definedName name="_2012–2013_Female" localSheetId="2">'[1]2 Hospitalizations'!#REF!</definedName>
    <definedName name="_2012–2013_Female" localSheetId="1">'[1]2 Hospitalizations'!#REF!</definedName>
    <definedName name="_2012–2013_Female" localSheetId="3">'[1]2 Hospitalizations'!#REF!</definedName>
    <definedName name="_2012–2013_Female">'[1]2 Hospitalizations'!#REF!</definedName>
    <definedName name="_2012–2013_Male" localSheetId="5">'[1]2 Hospitalizations'!#REF!</definedName>
    <definedName name="_2012–2013_Male" localSheetId="7">'[1]2 Hospitalizations'!#REF!</definedName>
    <definedName name="_2012–2013_Male" localSheetId="12">'[1]2 Hospitalizations'!#REF!</definedName>
    <definedName name="_2012–2013_Male" localSheetId="13">'[1]2 Hospitalizations'!#REF!</definedName>
    <definedName name="_2012–2013_Male" localSheetId="2">'[1]2 Hospitalizations'!#REF!</definedName>
    <definedName name="_2012–2013_Male" localSheetId="1">'[1]2 Hospitalizations'!#REF!</definedName>
    <definedName name="_2012–2013_Male" localSheetId="3">'[1]2 Hospitalizations'!#REF!</definedName>
    <definedName name="_2012–2013_Male">'[1]2 Hospitalizations'!#REF!</definedName>
    <definedName name="_2013–2014_Female" localSheetId="5">'[1]2 Hospitalizations'!#REF!</definedName>
    <definedName name="_2013–2014_Female" localSheetId="7">'[1]2 Hospitalizations'!#REF!</definedName>
    <definedName name="_2013–2014_Female" localSheetId="12">'[1]2 Hospitalizations'!#REF!</definedName>
    <definedName name="_2013–2014_Female" localSheetId="13">'[1]2 Hospitalizations'!#REF!</definedName>
    <definedName name="_2013–2014_Female" localSheetId="2">'[1]2 Hospitalizations'!#REF!</definedName>
    <definedName name="_2013–2014_Female" localSheetId="1">'[1]2 Hospitalizations'!#REF!</definedName>
    <definedName name="_2013–2014_Female" localSheetId="3">'[1]2 Hospitalizations'!#REF!</definedName>
    <definedName name="_2013–2014_Female">'[1]2 Hospitalizations'!#REF!</definedName>
    <definedName name="_2013–2014_Male" localSheetId="5">'[1]2 Hospitalizations'!#REF!</definedName>
    <definedName name="_2013–2014_Male" localSheetId="7">'[1]2 Hospitalizations'!#REF!</definedName>
    <definedName name="_2013–2014_Male" localSheetId="12">'[1]2 Hospitalizations'!#REF!</definedName>
    <definedName name="_2013–2014_Male" localSheetId="13">'[1]2 Hospitalizations'!#REF!</definedName>
    <definedName name="_2013–2014_Male" localSheetId="2">'[1]2 Hospitalizations'!#REF!</definedName>
    <definedName name="_2013–2014_Male" localSheetId="1">'[1]2 Hospitalizations'!#REF!</definedName>
    <definedName name="_2013–2014_Male" localSheetId="3">'[1]2 Hospitalizations'!#REF!</definedName>
    <definedName name="_2013–2014_Male">'[1]2 Hospitalizations'!#REF!</definedName>
    <definedName name="_2014–2015_Female" localSheetId="5">'[1]2 Hospitalizations'!#REF!</definedName>
    <definedName name="_2014–2015_Female" localSheetId="7">'[1]2 Hospitalizations'!#REF!</definedName>
    <definedName name="_2014–2015_Female" localSheetId="12">'[1]2 Hospitalizations'!#REF!</definedName>
    <definedName name="_2014–2015_Female" localSheetId="13">'[1]2 Hospitalizations'!#REF!</definedName>
    <definedName name="_2014–2015_Female" localSheetId="2">'[1]2 Hospitalizations'!#REF!</definedName>
    <definedName name="_2014–2015_Female" localSheetId="1">'[1]2 Hospitalizations'!#REF!</definedName>
    <definedName name="_2014–2015_Female" localSheetId="3">'[1]2 Hospitalizations'!#REF!</definedName>
    <definedName name="_2014–2015_Female">'[1]2 Hospitalizations'!#REF!</definedName>
    <definedName name="_2014–2015_Male" localSheetId="5">'[1]2 Hospitalizations'!#REF!</definedName>
    <definedName name="_2014–2015_Male" localSheetId="7">'[1]2 Hospitalizations'!#REF!</definedName>
    <definedName name="_2014–2015_Male" localSheetId="12">'[1]2 Hospitalizations'!#REF!</definedName>
    <definedName name="_2014–2015_Male" localSheetId="13">'[1]2 Hospitalizations'!#REF!</definedName>
    <definedName name="_2014–2015_Male" localSheetId="2">'[1]2 Hospitalizations'!#REF!</definedName>
    <definedName name="_2014–2015_Male" localSheetId="1">'[1]2 Hospitalizations'!#REF!</definedName>
    <definedName name="_2014–2015_Male" localSheetId="3">'[1]2 Hospitalizations'!#REF!</definedName>
    <definedName name="_2014–2015_Male">'[1]2 Hospitalizations'!#REF!</definedName>
    <definedName name="_xlnm.Print_Area" localSheetId="4">'1 Hosps age-std rates'!$A$1:$L$27</definedName>
    <definedName name="_xlnm.Print_Area" localSheetId="5">'2a ED by cause and prov'!$A$2:$AD$50</definedName>
    <definedName name="_xlnm.Print_Area" localSheetId="6">'2b Hosps by cause and prov'!$A$2:$P$50</definedName>
    <definedName name="_xlnm.Print_Area" localSheetId="7">'3 ED falls by age, sex, place'!$A$1:$J$36</definedName>
    <definedName name="_xlnm.Print_Area" localSheetId="8">'4 Hosps by age and sex'!$A$1:$E$14</definedName>
    <definedName name="_xlnm.Print_Area" localSheetId="9">'5 Hosps intentional inj by prov'!$A$1:$P$27</definedName>
    <definedName name="_xlnm.Print_Area" localSheetId="10">'6 Hosps sport injury by prov'!$A$2:$P$30</definedName>
    <definedName name="_xlnm.Print_Area" localSheetId="11">'7 Hosps sport inj by age, sex'!$A$2:$I$50</definedName>
    <definedName name="_xlnm.Print_Area" localSheetId="12">'8a ED brain'!$A$1:$H$119</definedName>
    <definedName name="_xlnm.Print_Area" localSheetId="13">'8b Hosps brain'!$A$1:$H$67</definedName>
    <definedName name="_xlnm.Print_Area" localSheetId="0">'Injury and Trauma'!$A$2:$A$11</definedName>
    <definedName name="_xlnm.Print_Area" localSheetId="3">'Table of contents'!$A$1:$A$11</definedName>
    <definedName name="_xlnm.Print_Titles" localSheetId="5">'2a ED by cause and prov'!$4:$4</definedName>
    <definedName name="_xlnm.Print_Titles" localSheetId="12">'8a ED brain'!$3:$4</definedName>
    <definedName name="_xlnm.Print_Titles" localSheetId="13">'8b Hosps brain'!$3:$4</definedName>
    <definedName name="Title..D10.1">'4 Hosps by age and sex'!$A$4</definedName>
    <definedName name="Title..H114.1">'8a ED brain'!$A$4</definedName>
    <definedName name="Title..H46.1">'7 Hosps sport inj by age, sex'!$A$4</definedName>
    <definedName name="Title..H61.1">'8b Hosps brain'!$A$4</definedName>
    <definedName name="Title..I26.1">'3 ED falls by age, sex, place'!$A$4</definedName>
    <definedName name="Title..J43.1">'2a ED by cause and prov'!$A$4</definedName>
    <definedName name="Title..K18.1">'1 Hosps age-std rates'!$A$4</definedName>
    <definedName name="Title..P18.1">'5 Hosps intentional inj by prov'!$A$4</definedName>
    <definedName name="Title..P25.1">'6 Hosps sport injury by prov'!$A$4</definedName>
    <definedName name="Title..P43.1">'2b Hosps by cause and prov'!$A$4</definedName>
    <definedName name="Title_1" localSheetId="5">#REF!</definedName>
    <definedName name="Title_1" localSheetId="7">#REF!</definedName>
    <definedName name="Title_1" localSheetId="12">#REF!</definedName>
    <definedName name="Title_1" localSheetId="13">#REF!</definedName>
    <definedName name="Title_1">#REF!</definedName>
  </definedNames>
  <calcPr calcId="145621"/>
</workbook>
</file>

<file path=xl/calcChain.xml><?xml version="1.0" encoding="utf-8"?>
<calcChain xmlns="http://schemas.openxmlformats.org/spreadsheetml/2006/main">
  <c r="H66" i="26" l="1"/>
  <c r="H43" i="26"/>
  <c r="H37" i="26"/>
  <c r="H5" i="27" l="1"/>
  <c r="H61" i="27"/>
  <c r="H60" i="27"/>
  <c r="H59" i="27"/>
  <c r="H58" i="27"/>
  <c r="H57" i="27"/>
  <c r="H56" i="27"/>
  <c r="H55" i="27"/>
  <c r="H54" i="27"/>
  <c r="H53" i="27"/>
  <c r="H52" i="27"/>
  <c r="H51" i="27"/>
  <c r="H50" i="27"/>
  <c r="H49" i="27"/>
  <c r="H48" i="27"/>
  <c r="H47" i="27"/>
  <c r="H46" i="27"/>
  <c r="H45" i="27"/>
  <c r="H44" i="27"/>
  <c r="H43" i="27"/>
  <c r="H42" i="27"/>
  <c r="H41" i="27"/>
  <c r="H40" i="27"/>
  <c r="H39" i="27"/>
  <c r="H38" i="27"/>
  <c r="H37" i="27"/>
  <c r="H36" i="27"/>
  <c r="H35" i="27"/>
  <c r="H34" i="27"/>
  <c r="H33" i="27"/>
  <c r="H32" i="27"/>
  <c r="H31" i="27"/>
  <c r="H30" i="27"/>
  <c r="H29" i="27"/>
  <c r="H28" i="27"/>
  <c r="H27" i="27"/>
  <c r="H26" i="27"/>
  <c r="H25" i="27"/>
  <c r="H24" i="27"/>
  <c r="H23" i="27"/>
  <c r="H22" i="27"/>
  <c r="H21" i="27"/>
  <c r="H20" i="27"/>
  <c r="H19" i="27"/>
  <c r="H18" i="27"/>
  <c r="H17" i="27"/>
  <c r="H16" i="27"/>
  <c r="H15" i="27"/>
  <c r="H14" i="27"/>
  <c r="H13" i="27"/>
  <c r="H12" i="27"/>
  <c r="H11" i="27"/>
  <c r="H10" i="27"/>
  <c r="H9" i="27"/>
  <c r="H8" i="27"/>
  <c r="H7" i="27"/>
  <c r="H6" i="27"/>
  <c r="H114" i="26" l="1"/>
  <c r="H113" i="26"/>
  <c r="H112" i="26"/>
  <c r="H111" i="26"/>
  <c r="H110" i="26"/>
  <c r="H109" i="26"/>
  <c r="H108" i="26"/>
  <c r="H107" i="26"/>
  <c r="H106" i="26"/>
  <c r="H105" i="26"/>
  <c r="H104" i="26"/>
  <c r="H103" i="26"/>
  <c r="H102" i="26"/>
  <c r="H101" i="26"/>
  <c r="H100" i="26"/>
  <c r="H99" i="26"/>
  <c r="H98" i="26"/>
  <c r="H97" i="26"/>
  <c r="H96" i="26"/>
  <c r="H95" i="26"/>
  <c r="H94" i="26"/>
  <c r="H93" i="26"/>
  <c r="H92" i="26"/>
  <c r="H91" i="26"/>
  <c r="H90" i="26"/>
  <c r="H89" i="26"/>
  <c r="H88" i="26"/>
  <c r="H87" i="26"/>
  <c r="H86" i="26"/>
  <c r="H85" i="26"/>
  <c r="H84" i="26"/>
  <c r="H83" i="26"/>
  <c r="H82" i="26"/>
  <c r="H81" i="26"/>
  <c r="H80" i="26"/>
  <c r="H79" i="26"/>
  <c r="H78" i="26"/>
  <c r="H77" i="26"/>
  <c r="H76" i="26"/>
  <c r="H75" i="26"/>
  <c r="H74" i="26"/>
  <c r="H73" i="26"/>
  <c r="H72" i="26"/>
  <c r="H71" i="26"/>
  <c r="H70" i="26"/>
  <c r="H69" i="26"/>
  <c r="H68" i="26"/>
  <c r="H67" i="26"/>
  <c r="H65" i="26"/>
  <c r="H64" i="26"/>
  <c r="H63" i="26"/>
  <c r="H62" i="26"/>
  <c r="H61" i="26"/>
  <c r="H60" i="26"/>
  <c r="H59" i="26"/>
  <c r="H58" i="26"/>
  <c r="H57" i="26"/>
  <c r="H56" i="26"/>
  <c r="H55" i="26"/>
  <c r="H54" i="26"/>
  <c r="H53" i="26"/>
  <c r="H52" i="26"/>
  <c r="H51" i="26"/>
  <c r="H50" i="26"/>
  <c r="H49" i="26"/>
  <c r="H48" i="26"/>
  <c r="H47" i="26"/>
  <c r="H46" i="26"/>
  <c r="H45" i="26"/>
  <c r="H44" i="26"/>
  <c r="H42" i="26"/>
  <c r="H41" i="26"/>
  <c r="H40" i="26"/>
  <c r="H39" i="26"/>
  <c r="H38" i="26"/>
  <c r="H36" i="26"/>
  <c r="H35" i="26"/>
  <c r="H34" i="26"/>
  <c r="H33" i="26"/>
  <c r="H32" i="26"/>
  <c r="H31" i="26"/>
  <c r="H30" i="26"/>
  <c r="H29" i="26"/>
  <c r="H28" i="26"/>
  <c r="H27" i="26"/>
  <c r="H26" i="26"/>
  <c r="H25" i="26"/>
  <c r="H24" i="26"/>
  <c r="H23" i="26"/>
  <c r="H22" i="26"/>
  <c r="H21" i="26"/>
  <c r="H20" i="26"/>
  <c r="H19" i="26"/>
  <c r="H18" i="26"/>
  <c r="H17" i="26"/>
  <c r="H16" i="26"/>
  <c r="H15" i="26"/>
  <c r="H14" i="26"/>
  <c r="H13" i="26"/>
  <c r="H12" i="26"/>
  <c r="H11" i="26"/>
  <c r="H10" i="26"/>
  <c r="H9" i="26"/>
  <c r="H8" i="26"/>
  <c r="H7" i="26"/>
  <c r="H6" i="26"/>
  <c r="H5" i="26"/>
</calcChain>
</file>

<file path=xl/sharedStrings.xml><?xml version="1.0" encoding="utf-8"?>
<sst xmlns="http://schemas.openxmlformats.org/spreadsheetml/2006/main" count="1164" uniqueCount="297">
  <si>
    <t>N.L.</t>
  </si>
  <si>
    <t>P.E.I.</t>
  </si>
  <si>
    <t>N.S.</t>
  </si>
  <si>
    <t>N.B.</t>
  </si>
  <si>
    <t>Que.</t>
  </si>
  <si>
    <t>Ont.</t>
  </si>
  <si>
    <t>Man.</t>
  </si>
  <si>
    <t>Sask.</t>
  </si>
  <si>
    <t>Alta.</t>
  </si>
  <si>
    <t>B.C.</t>
  </si>
  <si>
    <t>Y.T.</t>
  </si>
  <si>
    <t>N.W.T.</t>
  </si>
  <si>
    <t>Nun.</t>
  </si>
  <si>
    <t>Notes</t>
  </si>
  <si>
    <t>Source</t>
  </si>
  <si>
    <t>Unknown</t>
  </si>
  <si>
    <t>Total</t>
  </si>
  <si>
    <t>Railway</t>
  </si>
  <si>
    <t>Drowning</t>
  </si>
  <si>
    <t>Suffocation</t>
  </si>
  <si>
    <t>Sources</t>
  </si>
  <si>
    <t>N.S.*</t>
  </si>
  <si>
    <t>Man.*</t>
  </si>
  <si>
    <t>0–4</t>
  </si>
  <si>
    <t>5–17</t>
  </si>
  <si>
    <t>18–64</t>
  </si>
  <si>
    <t>65–84</t>
  </si>
  <si>
    <t>85+</t>
  </si>
  <si>
    <t>Rollerblades</t>
  </si>
  <si>
    <t>Skateboard</t>
  </si>
  <si>
    <t>Tobogganing</t>
  </si>
  <si>
    <t>Snowmobile</t>
  </si>
  <si>
    <t>Hockey</t>
  </si>
  <si>
    <t>Baseball</t>
  </si>
  <si>
    <t>Soccer</t>
  </si>
  <si>
    <t>Playground</t>
  </si>
  <si>
    <t>Cycling</t>
  </si>
  <si>
    <t>Scooter</t>
  </si>
  <si>
    <t>Sex</t>
  </si>
  <si>
    <t>Summary</t>
  </si>
  <si>
    <t>Female</t>
  </si>
  <si>
    <t>Male</t>
  </si>
  <si>
    <t>Back to the Table of contents</t>
  </si>
  <si>
    <t>Cause of injury</t>
  </si>
  <si>
    <t>Age group</t>
  </si>
  <si>
    <t>All-terrain vehicle</t>
  </si>
  <si>
    <t>0–9</t>
  </si>
  <si>
    <t>10–14</t>
  </si>
  <si>
    <t>15–17</t>
  </si>
  <si>
    <t>18–24</t>
  </si>
  <si>
    <t>25–29</t>
  </si>
  <si>
    <t>30+</t>
  </si>
  <si>
    <t>All</t>
  </si>
  <si>
    <t>Animal rider</t>
  </si>
  <si>
    <t>Football/rugby</t>
  </si>
  <si>
    <t>Hit by ball</t>
  </si>
  <si>
    <t>Ice skates</t>
  </si>
  <si>
    <t>25+</t>
  </si>
  <si>
    <t>Ski/snowboard</t>
  </si>
  <si>
    <t>0–14</t>
  </si>
  <si>
    <t>Other sport/unspecified</t>
  </si>
  <si>
    <t>10–17</t>
  </si>
  <si>
    <t>18–29</t>
  </si>
  <si>
    <t>0–17</t>
  </si>
  <si>
    <t>18+</t>
  </si>
  <si>
    <t>10+</t>
  </si>
  <si>
    <t>Talk to us</t>
  </si>
  <si>
    <t>Notes to readers</t>
  </si>
  <si>
    <t>Table of contents</t>
  </si>
  <si>
    <t>Recipient province/
territory</t>
  </si>
  <si>
    <t>2012–2013
95% 
confidence interval</t>
  </si>
  <si>
    <t>2013–2014
95% 
confidence interval</t>
  </si>
  <si>
    <t>2014–2015
95% 
confidence interval</t>
  </si>
  <si>
    <t>2012–2013
age-standardized rate of hospitalization per 100,000 people</t>
  </si>
  <si>
    <t>2013–2014
age-standardized rate of hospitalization per 100,000 people</t>
  </si>
  <si>
    <t>2014–2015
age-standardized rate of hospitalization per 100,000 people</t>
  </si>
  <si>
    <t>Cause of injury group</t>
  </si>
  <si>
    <t>Home</t>
  </si>
  <si>
    <t>Farm</t>
  </si>
  <si>
    <t xml:space="preserve">Age group </t>
  </si>
  <si>
    <t>Method of intentional injury</t>
  </si>
  <si>
    <t>Falls on ice</t>
  </si>
  <si>
    <t>Boat: other injury</t>
  </si>
  <si>
    <t>Diving into water</t>
  </si>
  <si>
    <t>Residential institution</t>
  </si>
  <si>
    <t>School, other institution and public area</t>
  </si>
  <si>
    <t>Sport and athletics area</t>
  </si>
  <si>
    <t>Street and highway</t>
  </si>
  <si>
    <t>Trade and service area</t>
  </si>
  <si>
    <t>Industrial and construction area</t>
  </si>
  <si>
    <t>Other or unspecified place of occurrence</t>
  </si>
  <si>
    <t>Accidental poisoning</t>
  </si>
  <si>
    <t>Motor vehicle boarding or alighting</t>
  </si>
  <si>
    <t>Air and space transport</t>
  </si>
  <si>
    <t>Caught, crushed, jammed or pinched in or between objects</t>
  </si>
  <si>
    <t>Cutting and piercing</t>
  </si>
  <si>
    <t>Electric current</t>
  </si>
  <si>
    <t>Exposure to radiation</t>
  </si>
  <si>
    <t>Fire and flames</t>
  </si>
  <si>
    <t>Unintentional firearm injuries</t>
  </si>
  <si>
    <t>Hot substances</t>
  </si>
  <si>
    <t>Foreign bodies (excluding choking)</t>
  </si>
  <si>
    <t>Struck by or against objects and persons</t>
  </si>
  <si>
    <t>Machinery-related injuries</t>
  </si>
  <si>
    <t>Natural and environmental factors</t>
  </si>
  <si>
    <t>Overexertion and strenuous/repetitive movements</t>
  </si>
  <si>
    <t>Legal intervention</t>
  </si>
  <si>
    <t>Other/unspecified</t>
  </si>
  <si>
    <t>Canada*</t>
  </si>
  <si>
    <t xml:space="preserve">Water transport </t>
  </si>
  <si>
    <t>Explosion</t>
  </si>
  <si>
    <t>Other/unspecified vehicle or transport accident</t>
  </si>
  <si>
    <t xml:space="preserve">Explosion </t>
  </si>
  <si>
    <t>Water transport</t>
  </si>
  <si>
    <t>Assault and injury purposely inflicted (including poisonings)</t>
  </si>
  <si>
    <t>Attempted suicide and self-inflicted injury (including poisonings)</t>
  </si>
  <si>
    <t>Undetermined whether unintentionally or purposely inflicted (including poisonings)</t>
  </si>
  <si>
    <t>Causes of injury are grouped according to the ICD-10-CA classification. Poisoning cases are included as of 2014–2015.</t>
  </si>
  <si>
    <r>
      <rPr>
        <sz val="11"/>
        <color theme="1"/>
        <rFont val="Arial"/>
        <family val="2"/>
      </rPr>
      <t xml:space="preserve">The following product is available on </t>
    </r>
    <r>
      <rPr>
        <u/>
        <sz val="11"/>
        <color rgb="FF0070C0"/>
        <rFont val="Arial"/>
        <family val="2"/>
      </rPr>
      <t>CIHI’s website</t>
    </r>
    <r>
      <rPr>
        <sz val="11"/>
        <rFont val="Arial"/>
        <family val="2"/>
      </rPr>
      <t>:</t>
    </r>
    <r>
      <rPr>
        <u/>
        <sz val="11"/>
        <color theme="10"/>
        <rFont val="Arial"/>
        <family val="2"/>
      </rPr>
      <t xml:space="preserve">
</t>
    </r>
  </si>
  <si>
    <t>* Number of hospitalizations for Canada includes Canadian residents from unknown provinces.</t>
  </si>
  <si>
    <t>Admitted</t>
  </si>
  <si>
    <t>Concussion</t>
  </si>
  <si>
    <t>(562–603)</t>
  </si>
  <si>
    <t>(764–854)</t>
  </si>
  <si>
    <t>(578–608)</t>
  </si>
  <si>
    <t>(636–671)</t>
  </si>
  <si>
    <t>(615–625)</t>
  </si>
  <si>
    <t>(497–504)</t>
  </si>
  <si>
    <t>(719–749)</t>
  </si>
  <si>
    <t>(854–889)</t>
  </si>
  <si>
    <t>(833–853)</t>
  </si>
  <si>
    <t>(652–666)</t>
  </si>
  <si>
    <t>(1,094–1,360)</t>
  </si>
  <si>
    <t>(680–1,003)</t>
  </si>
  <si>
    <t>(615–621)</t>
  </si>
  <si>
    <t>(545–585)</t>
  </si>
  <si>
    <t>(735–823)</t>
  </si>
  <si>
    <t>(576–605)</t>
  </si>
  <si>
    <t>(686–722)</t>
  </si>
  <si>
    <t>(621–632)</t>
  </si>
  <si>
    <t>(506–514)</t>
  </si>
  <si>
    <t>(691–720)</t>
  </si>
  <si>
    <t>(845–879)</t>
  </si>
  <si>
    <t>(824–843)</t>
  </si>
  <si>
    <t>(665–679)</t>
  </si>
  <si>
    <t>(1,035–1,301)</t>
  </si>
  <si>
    <t>(1,364–1,671)</t>
  </si>
  <si>
    <t>(812–1,192)</t>
  </si>
  <si>
    <t>(621–627)</t>
  </si>
  <si>
    <t>(579–620)</t>
  </si>
  <si>
    <t>(747–834)</t>
  </si>
  <si>
    <t>(577–607)</t>
  </si>
  <si>
    <t>(673–709)</t>
  </si>
  <si>
    <t>(601–611)</t>
  </si>
  <si>
    <t>(488–495)</t>
  </si>
  <si>
    <t>(696–725)</t>
  </si>
  <si>
    <t>(846–880)</t>
  </si>
  <si>
    <t>(817–836)</t>
  </si>
  <si>
    <t>(641–655)</t>
  </si>
  <si>
    <t>(1,103–1,368)</t>
  </si>
  <si>
    <t>(997–1,249)</t>
  </si>
  <si>
    <t>(785–1,185)</t>
  </si>
  <si>
    <t>(606–611)</t>
  </si>
  <si>
    <t>Note</t>
  </si>
  <si>
    <t>—</t>
  </si>
  <si>
    <t>Additional resource</t>
  </si>
  <si>
    <t>• Sport-related brain injury infographic</t>
  </si>
  <si>
    <t>Place of occurrence</t>
  </si>
  <si>
    <t>— Represents blank cells.</t>
  </si>
  <si>
    <t>Assault and injury purposely inflicted: assault by bodily force</t>
  </si>
  <si>
    <t>Assault and injury purposely inflicted: sexual assault by bodily force</t>
  </si>
  <si>
    <t>Assault and injury purposely inflicted: assault by sharp object</t>
  </si>
  <si>
    <t>Assault and injury purposely inflicted: assault by blunt object</t>
  </si>
  <si>
    <t>Assault and injury purposely inflicted: firearm</t>
  </si>
  <si>
    <t>Assault and injury purposely inflicted: other (including poisoning)</t>
  </si>
  <si>
    <t xml:space="preserve">Attempted suicide and self-inflicted injury: intentional self-harm — hanging strangulation/suffocation </t>
  </si>
  <si>
    <t>Attempted suicide and self-inflicted injury: intentional self-harm — jump from a high place</t>
  </si>
  <si>
    <t>Attempted suicide and self-inflicted injury: intentional self-harm — sharp object</t>
  </si>
  <si>
    <t>Attempted suicide and self-inflicted injury: intentional self-harm — before moving object</t>
  </si>
  <si>
    <t>Attempted suicide and self-inflicted injury: firearm</t>
  </si>
  <si>
    <t>Attempted suicide and self-inflicted injury: poisoning</t>
  </si>
  <si>
    <t>Attempted suicide and self-inflicted injury: other</t>
  </si>
  <si>
    <t>2012–2013
total</t>
  </si>
  <si>
    <t>2013–2014
total</t>
  </si>
  <si>
    <t>2014–2015
total</t>
  </si>
  <si>
    <t>Age groups have been combined for some cause of injury categories (e.g., "Snowmobile") due to low volumes.</t>
  </si>
  <si>
    <t>Cases are included under "Concussion" based on the presence of a concussion code. Some of these cases also have other brain injury codes.</t>
  </si>
  <si>
    <r>
      <t>Due to low volumes, "Other sport/unspecified"</t>
    </r>
    <r>
      <rPr>
        <i/>
        <sz val="9"/>
        <rFont val="Arial"/>
        <family val="2"/>
      </rPr>
      <t xml:space="preserve"> </t>
    </r>
    <r>
      <rPr>
        <sz val="9"/>
        <rFont val="Arial"/>
        <family val="2"/>
      </rPr>
      <t>includes "Football/rugby," "Hit by ball" and "Soccer," among other categories.</t>
    </r>
  </si>
  <si>
    <t xml:space="preserve">The Canadian Institute for Health Information (CIHI) provides this data to facilitate your research 
and analysis. 
Unless otherwise indicated, this product uses data provided by Canada's provinces and territories. 
</t>
  </si>
  <si>
    <t>P. E. I.*</t>
  </si>
  <si>
    <t>Unintentional falls: fall from, out of or through building or structure</t>
  </si>
  <si>
    <t>Unintentional falls: fall on/from ladder or scaffolding</t>
  </si>
  <si>
    <t>Unintentional falls: fall on/from stairs and steps</t>
  </si>
  <si>
    <t>Unintentional falls: other fall from one level to another</t>
  </si>
  <si>
    <t>Unintentional falls: slipping, tripping and stumbling</t>
  </si>
  <si>
    <t>Unintentional falls: other/unspecified fall</t>
  </si>
  <si>
    <t>Vehicle: driver</t>
  </si>
  <si>
    <t>Vehicle: passenger</t>
  </si>
  <si>
    <t>Vehicle: motorcycle driver/passenger</t>
  </si>
  <si>
    <t>Vehicle: pedal cyclist</t>
  </si>
  <si>
    <t>Vehicle: pedestrian</t>
  </si>
  <si>
    <t>Vehicle: animal rider/occupant of animal-drawn vehicle</t>
  </si>
  <si>
    <t>To find other information on this subject, use the following search terms: injury, trauma, self-harm, suicide, poison, assault, falls, motor vehicle collisions, head, brain, intracranial, emergency department, hospitalization, NACRS, DAD, HMDB, OMHRS.</t>
  </si>
  <si>
    <t>Excludes poisoning cases.</t>
  </si>
  <si>
    <t>(741–829)</t>
  </si>
  <si>
    <t>(541–570)</t>
  </si>
  <si>
    <t>(662–698)</t>
  </si>
  <si>
    <t>(614–624)</t>
  </si>
  <si>
    <t>(487–494)</t>
  </si>
  <si>
    <t>(700–729)</t>
  </si>
  <si>
    <t>(830–864)</t>
  </si>
  <si>
    <t>(791–809)</t>
  </si>
  <si>
    <t>(626–639)</t>
  </si>
  <si>
    <t>(1,171–1,447)</t>
  </si>
  <si>
    <t>(1,140–1,404)</t>
  </si>
  <si>
    <t>(948–1,431)</t>
  </si>
  <si>
    <t>(599–604)</t>
  </si>
  <si>
    <t>2015–2016
age-standardized rate of hospitalization per 100,000 people</t>
  </si>
  <si>
    <t>2015–2016
95% 
confidence interval</t>
  </si>
  <si>
    <t>2015–2016
total</t>
  </si>
  <si>
    <r>
      <t>(552</t>
    </r>
    <r>
      <rPr>
        <sz val="11"/>
        <rFont val="Calibri"/>
        <family val="2"/>
      </rPr>
      <t>–</t>
    </r>
    <r>
      <rPr>
        <sz val="11"/>
        <rFont val="Arial"/>
        <family val="2"/>
      </rPr>
      <t>592)</t>
    </r>
  </si>
  <si>
    <t xml:space="preserve">In accordance with CIHI’s privacy policy, cells with counts of 1 to 4 are suppressed. These are represented by a dagger (†) in the table. Suppressed cells are excluded from the totals. </t>
  </si>
  <si>
    <t>Results for intentional injuries in Tables 2b and 5 vary slightly (by approximately 1%) due to differences in methodology. In Table 2b, cases are assigned to a cause of injury group based on the first cause of injury diagnosis only, whereas in Table 5, the first intentional cause of injury diagnosis code is used for grouping (note that when this code is Other, the second intentional cause of injury diagnosis is used).</t>
  </si>
  <si>
    <t xml:space="preserve">In accordance with CIHI’s privacy policy, cells with counts of 1 to 4 are suppressed. These are represented by a dagger (†) in the table. To prevent deriving the suppressed value across the tabs, double cell suppression of another cell, regardless of its value (≥5), is made to suppress the next smallest cell where applicable. Suppressed cells are excluded from the totals. </t>
  </si>
  <si>
    <r>
      <t>(980–1</t>
    </r>
    <r>
      <rPr>
        <sz val="11"/>
        <rFont val="Arial"/>
        <family val="2"/>
      </rPr>
      <t>,</t>
    </r>
    <r>
      <rPr>
        <sz val="11"/>
        <color theme="1"/>
        <rFont val="Arial"/>
        <family val="2"/>
      </rPr>
      <t>226)</t>
    </r>
  </si>
  <si>
    <t>Abstracts from British Columbia did not include Main/Other Problem.</t>
  </si>
  <si>
    <t>†</t>
  </si>
  <si>
    <t>(530–569)</t>
  </si>
  <si>
    <t>(830–921)</t>
  </si>
  <si>
    <t>(538–566)</t>
  </si>
  <si>
    <t>(646–681)</t>
  </si>
  <si>
    <t>(627–638)</t>
  </si>
  <si>
    <t>(484–491)</t>
  </si>
  <si>
    <t>(698–726)</t>
  </si>
  <si>
    <t>(799–832)</t>
  </si>
  <si>
    <t>(767–784)</t>
  </si>
  <si>
    <t>(634–647)</t>
  </si>
  <si>
    <t>(1,136–1,401)</t>
  </si>
  <si>
    <t>(1,221–1,483)</t>
  </si>
  <si>
    <t>n/r</t>
  </si>
  <si>
    <t>(598–603)</t>
  </si>
  <si>
    <t>n/r: Not reportable. Results for Nunavut have been suppressed due to incomplete 2016–2017 data.</t>
  </si>
  <si>
    <t>Sask.*</t>
  </si>
  <si>
    <r>
      <rPr>
        <sz val="9"/>
        <color theme="1"/>
        <rFont val="Arial"/>
        <family val="2"/>
      </rPr>
      <t xml:space="preserve">For further details regarding use of OMHRS data, please refer to the </t>
    </r>
    <r>
      <rPr>
        <u/>
        <sz val="9"/>
        <color rgb="FF0070C0"/>
        <rFont val="Arial"/>
        <family val="2"/>
      </rPr>
      <t>Self-Injury Hospitalization</t>
    </r>
    <r>
      <rPr>
        <sz val="9"/>
        <color theme="1"/>
        <rFont val="Arial"/>
        <family val="2"/>
      </rPr>
      <t xml:space="preserve"> indicator methodology.</t>
    </r>
  </si>
  <si>
    <t>* For 2016–2017, NACRS abstracts that contained Main/Other Problem and were reported in this table included all EDs in Ontario, Alberta and Yukon, as well as 26% of ED visits in Prince Edward Island, 24% of ED visits in Nova Scotia, 5% of ED visits in Manitoba and 13% of ED visits in Saskatchewan.</t>
  </si>
  <si>
    <t xml:space="preserve">Screen reader users. This Excel file contains 14 tabs. The summary is on tab 2, the notes to the reader are on tab 3, the table of contents is on tab 4 and the data tables begin on tab 5.
</t>
  </si>
  <si>
    <t>Injury and Trauma Emergency Department and Hospitalization Statistics, 2016–2017</t>
  </si>
  <si>
    <r>
      <rPr>
        <sz val="11"/>
        <rFont val="Arial"/>
        <family val="2"/>
      </rPr>
      <t>For data-specific information:</t>
    </r>
    <r>
      <rPr>
        <u/>
        <sz val="11"/>
        <color rgb="FF0070C0"/>
        <rFont val="Arial"/>
        <family val="2"/>
      </rPr>
      <t xml:space="preserve">
cad@cihi.ca</t>
    </r>
  </si>
  <si>
    <r>
      <rPr>
        <sz val="11"/>
        <rFont val="Arial"/>
        <family val="2"/>
      </rPr>
      <t>For more detailed data via CIHI’s data request program:</t>
    </r>
    <r>
      <rPr>
        <u/>
        <sz val="11"/>
        <color rgb="FF0070C0"/>
        <rFont val="Arial"/>
        <family val="2"/>
      </rPr>
      <t xml:space="preserve">
Access Data</t>
    </r>
  </si>
  <si>
    <r>
      <rPr>
        <sz val="11"/>
        <rFont val="Arial"/>
        <family val="2"/>
      </rPr>
      <t>For media inquiries:</t>
    </r>
    <r>
      <rPr>
        <u/>
        <sz val="11"/>
        <color rgb="FF0070C0"/>
        <rFont val="Arial"/>
        <family val="2"/>
      </rPr>
      <t xml:space="preserve">
media@cihi.ca</t>
    </r>
  </si>
  <si>
    <t xml:space="preserve">These Quick Stats contain data on injury and trauma visits in the emergency department (ED) 
and hospitalizations in acute care hospitals. They do not distinguish between patients who were transferred from one facility to another or readmitted. Therefore, unless otherwise identified, data provided represents the number of ED visits and hospitalizations, not the number of patients. 
The National Ambulatory Care Reporting System (NACRS) contains demographic, diagnostic 
and procedural information from participating emergency and ambulatory care settings in Canada. 
Hospitalization data is obtained from the Hospital Morbidity Database (HMDB) and the Ontario Mental Health Reporting System (OMHRS) at the Canadian Institute for Health Information (CIHI). The data source for the HMDB is CIHI’s Discharge Abstract Database (DAD) for all provinces, with the exception of Quebec. For this province, data is submitted from the hospitals to CIHI via the provincial ministry 
of health. </t>
  </si>
  <si>
    <r>
      <t xml:space="preserve">Case selection is based on specific external cause of injury codes in the International Statistical Classification of Diseases and Related Health Problems, 10th Revision, Canada (ICD-10-CA). 
OMHRS data is included in these Quick Stats tables using the </t>
    </r>
    <r>
      <rPr>
        <u/>
        <sz val="11"/>
        <color rgb="FF0070C0"/>
        <rFont val="Arial"/>
        <family val="2"/>
      </rPr>
      <t>Self-Injury Hospitalization</t>
    </r>
    <r>
      <rPr>
        <u/>
        <sz val="11"/>
        <rFont val="Arial"/>
        <family val="2"/>
      </rPr>
      <t xml:space="preserve"> </t>
    </r>
    <r>
      <rPr>
        <sz val="11"/>
        <rFont val="Arial"/>
        <family val="2"/>
      </rPr>
      <t xml:space="preserve">
indicator methodology.</t>
    </r>
  </si>
  <si>
    <t xml:space="preserve">July 2018
Canadian Institute for Health Information </t>
  </si>
  <si>
    <t>These cases represent ED visits and hospitalizations from April 1, 2012, to March 31, 2017. 
These data tables include hospitalizations from all provinces and territories, and ED data submitted 
to NACRS from the following provinces and territories: Prince Edward Island, Nova Scotia, Ontario, Manitoba, Saskatchewan, Alberta and Yukon. Note that not all facilities in P.E.I., Nova Scotia, Manitoba and Saskatchewan are captured in the NACRS database. Please see the notes at the bottom of tables 2a and 3 for more information on NACRS ED data coverage</t>
  </si>
  <si>
    <t>Table 1  Age-standardized injury hospitalization rates per 100,000 people, by province/territory, 2012–2013 to 2016–2017</t>
  </si>
  <si>
    <t>Table 2a  Injury emergency department visits by cause and submitting province/territory,* 2016–2017</t>
  </si>
  <si>
    <t>Table 2b  Injury hospitalizations by cause and recipient province/territory, 2016–2017</t>
  </si>
  <si>
    <t>Table 3  Unintentional fall emergency department visits by age, sex and place of occurrence, submitting provinces/territory,* 2016–2017</t>
  </si>
  <si>
    <t>Table 4  Injury hospitalizations by age and sex, Canada, 2016–2017</t>
  </si>
  <si>
    <t>Table 5  Injury hospitalizations by method of intentional injury, by recipient province/territory, 2016–2017</t>
  </si>
  <si>
    <t>Table 6  Cause of sport and winter injury hospitalizations by recipient province/territory, 2016–2017</t>
  </si>
  <si>
    <t>Table 7  Cause of sport and winter injury hospitalizations by age and sex, Canada, 2016–2017</t>
  </si>
  <si>
    <t>Table 8b  Sports-related brain injury hospitalizations by age and sex, Canada, 2012–2013 
to 2016–2017</t>
  </si>
  <si>
    <t>Table 8a  Sports-related brain injury emergency department visits by age and sex, Ontario 
and Alberta, 2012–2013 to 2016–2017</t>
  </si>
  <si>
    <t>Screen reader users: There is 1 table on this tab, called Age-standardized injury hospitalization rates per 100,000 people, by province/territory, 2012–2013 to 2016–2017. It begins at cell A4 and ends at cell K18. The notes begin in cell A19 and the source begins in cell A24. A link back to the table of contents is in cell A2.</t>
  </si>
  <si>
    <r>
      <rPr>
        <b/>
        <sz val="12"/>
        <rFont val="Arial"/>
        <family val="2"/>
      </rPr>
      <t>Table 1</t>
    </r>
    <r>
      <rPr>
        <sz val="12"/>
        <rFont val="Arial"/>
        <family val="2"/>
      </rPr>
      <t xml:space="preserve">  Age-standardized injury hospitalization rates per 100,000 people, by province/territory, 2012–2013 to 2016–2017</t>
    </r>
  </si>
  <si>
    <t>2016–2017
age-standardized rate of hospitalization per 100,000 people</t>
  </si>
  <si>
    <t>2016–2017
95% 
confidence interval</t>
  </si>
  <si>
    <t>Statistics Canada’s 2011 population estimates were used to calculate the above age-standardized rates.</t>
  </si>
  <si>
    <r>
      <rPr>
        <sz val="9"/>
        <rFont val="Arial"/>
        <family val="2"/>
      </rPr>
      <t xml:space="preserve">Canadian Institute for Health Information. Health Indicators Interactive Tool. 2018. </t>
    </r>
    <r>
      <rPr>
        <u/>
        <sz val="9"/>
        <color rgb="FF0070C0"/>
        <rFont val="Arial"/>
        <family val="2"/>
      </rPr>
      <t>https://yourhealthsystem.cihi.ca/epub/</t>
    </r>
    <r>
      <rPr>
        <sz val="9"/>
        <rFont val="Arial"/>
        <family val="2"/>
      </rPr>
      <t xml:space="preserve">. </t>
    </r>
  </si>
  <si>
    <t>Screen reader users: There is 1 table on this tab, called Injury emergency department visits by cause and submitting province/territory,* 2016–2017. It begins at cell A4 and ends at cell J43. The notes begin in cell A44 and the source begins in cell A49. A link back to the table of contents is in cell A2.</t>
  </si>
  <si>
    <r>
      <rPr>
        <b/>
        <sz val="12"/>
        <rFont val="Arial"/>
        <family val="2"/>
      </rPr>
      <t>Table 2a</t>
    </r>
    <r>
      <rPr>
        <sz val="12"/>
        <rFont val="Arial"/>
        <family val="2"/>
      </rPr>
      <t xml:space="preserve">  Injury emergency department visits by cause and submitting province/territory,* 2016–2017</t>
    </r>
  </si>
  <si>
    <t>National Ambulatory Care Reporting System, 2016–2017, Canadian Institute for Health Information.</t>
  </si>
  <si>
    <t>Screen reader users: There is 1 table on this tab, called Injury hospitalizations by cause and recipient province/territory, 2016–2017. It begins at cell A4 and ends at cell P43. The notes begin in cell A44 and the sources begin in cell A49. A link back to the table of contents is in cell A2.</t>
  </si>
  <si>
    <r>
      <rPr>
        <b/>
        <sz val="12"/>
        <rFont val="Arial"/>
        <family val="2"/>
      </rPr>
      <t>Table 2b</t>
    </r>
    <r>
      <rPr>
        <sz val="12"/>
        <rFont val="Arial"/>
        <family val="2"/>
      </rPr>
      <t xml:space="preserve">  Injury hospitalizations by cause and recipient province/territory, 2016–2017</t>
    </r>
  </si>
  <si>
    <t xml:space="preserve">Hospital Morbidity Database and Ontario Mental Health Reporting System, 2016–2017, Canadian Institute for Health Information. </t>
  </si>
  <si>
    <t>Screen reader users: There is 1 table on this tab, called Unintentional fall emergency department visits by age, sex and place of occurrence, submitting provinces/territory,* 2016–2017. It begins at cell A4 and ends at cell I26. The notes begin in cell A27 and the source begins in cell A33. A link back to the table of contents is in cell A2.</t>
  </si>
  <si>
    <r>
      <rPr>
        <b/>
        <sz val="12"/>
        <rFont val="Arial"/>
        <family val="2"/>
      </rPr>
      <t>Table 3</t>
    </r>
    <r>
      <rPr>
        <sz val="12"/>
        <rFont val="Arial"/>
        <family val="2"/>
      </rPr>
      <t xml:space="preserve">  Unintentional fall emergency department visits by age, sex and place of occurrence, submitting provinces/territory,* 2016–2017</t>
    </r>
  </si>
  <si>
    <t>Excludes 19 records of other gender.</t>
  </si>
  <si>
    <t>Screen reader users: There is 1 table on this tab, called Injury hospitalizations by age and sex, Canada, 2016–2017. It begins at cell A4 and ends at cell D10. The note begins in cell A11 and the sources begin in cell A13. A link back to the table of contents is in cell A2.</t>
  </si>
  <si>
    <r>
      <rPr>
        <b/>
        <sz val="12"/>
        <rFont val="Arial"/>
        <family val="2"/>
      </rPr>
      <t>Table 4</t>
    </r>
    <r>
      <rPr>
        <sz val="12"/>
        <rFont val="Arial"/>
        <family val="2"/>
      </rPr>
      <t xml:space="preserve">  Injury hospitalizations by age and sex, Canada, 2016–2017
</t>
    </r>
  </si>
  <si>
    <r>
      <t xml:space="preserve">For further details regarding use of OMHRS data, please refer to the </t>
    </r>
    <r>
      <rPr>
        <u/>
        <sz val="9"/>
        <color rgb="FF0070C0"/>
        <rFont val="Arial"/>
        <family val="2"/>
      </rPr>
      <t>Self-Injury Hospitalization</t>
    </r>
    <r>
      <rPr>
        <sz val="9"/>
        <rFont val="Arial"/>
        <family val="2"/>
      </rPr>
      <t xml:space="preserve"> indicator methodology.</t>
    </r>
  </si>
  <si>
    <t>Screen reader users: There is 1 table on this tab, called Injury hospitalizations by method of intentional injury, by recipient province/territory, 2016–2017. It begins at cell A4 and ends at cell P18. The notes begin in cell A19 and the sources begin in cell A24. A link back to the table of contents is in cell A2.</t>
  </si>
  <si>
    <r>
      <rPr>
        <b/>
        <sz val="12"/>
        <rFont val="Arial"/>
        <family val="2"/>
      </rPr>
      <t>Table 5</t>
    </r>
    <r>
      <rPr>
        <sz val="12"/>
        <rFont val="Arial"/>
        <family val="2"/>
      </rPr>
      <t xml:space="preserve">  Injury hospitalizations by method of intentional injury, by recipient province/territory, 2016–2017</t>
    </r>
  </si>
  <si>
    <t>Screen reader users: There is 1 table on this tab, called Cause of sport and winter injury hospitalizations by recipient province/territory, 2016–2017. It begins at cell A4 and ends at cell P25. The notes begin in cell A26 and the source begins in cell A29. A link back to the table of contents is in cell A2.</t>
  </si>
  <si>
    <r>
      <rPr>
        <b/>
        <sz val="12"/>
        <rFont val="Arial"/>
        <family val="2"/>
      </rPr>
      <t>Table 6</t>
    </r>
    <r>
      <rPr>
        <sz val="12"/>
        <rFont val="Arial"/>
        <family val="2"/>
      </rPr>
      <t xml:space="preserve">  Cause of sport and winter injury hospitalizations by recipient province/territory, 2016–2017</t>
    </r>
  </si>
  <si>
    <t>Hospital Morbidity Database, 2016–2017, Canadian Institute for Health Information.</t>
  </si>
  <si>
    <t>Screen reader users: There is 1 table on this tab, called Cause of sport and winter injury hospitalizations by age and sex, Canada, 2016–2017. It begins at cell A4 and ends at cell H46. The note begins in cell A47 and the source begins in cell A49. A link back to the table of contents is in cell A2.</t>
  </si>
  <si>
    <r>
      <rPr>
        <b/>
        <sz val="12"/>
        <rFont val="Arial"/>
        <family val="2"/>
      </rPr>
      <t>Table 7</t>
    </r>
    <r>
      <rPr>
        <sz val="12"/>
        <rFont val="Arial"/>
        <family val="2"/>
      </rPr>
      <t xml:space="preserve">  Cause of sport and winter injury hospitalizations by age and sex, Canada, 2016–2017</t>
    </r>
  </si>
  <si>
    <t>Screen reader users: There is 1 table on this tab, called Sport-related brain injury emergency department visits by age and sex, Ontario and Alberta, 2012–2013 to 2016–2017. It begins at cell A4 and ends at cell H114. The notes begin in cell A115 and the source begins in cell A118. A link back to the table of contents is in cell A2.</t>
  </si>
  <si>
    <r>
      <rPr>
        <b/>
        <sz val="12"/>
        <rFont val="Arial"/>
        <family val="2"/>
      </rPr>
      <t>Table 8a</t>
    </r>
    <r>
      <rPr>
        <sz val="12"/>
        <rFont val="Arial"/>
        <family val="2"/>
      </rPr>
      <t xml:space="preserve">  Sport-related brain injury emergency department visits by age and sex, Ontario and Alberta, 2012–2013 to 2016–2017</t>
    </r>
  </si>
  <si>
    <t>2016–2017
total</t>
  </si>
  <si>
    <t>Difference between 2012–2013 and 2016–2017</t>
  </si>
  <si>
    <t>National Ambulatory Care Reporting System, 2012–2013 to 2016–2017, Canadian Institute for Health Information.</t>
  </si>
  <si>
    <t>Screen reader users: There is 1 table on this tab, called Sport-related brain injury hospitalizations by age and sex, Canada, 2012–2013 to 2016–2017. It begins at cell A4 and ends at cell H61. The notes begin in cell A62 and the source begins in cell A66. A link back to the table of contents is in cell A2.</t>
  </si>
  <si>
    <r>
      <rPr>
        <b/>
        <sz val="12"/>
        <rFont val="Arial"/>
        <family val="2"/>
      </rPr>
      <t>Table 8b</t>
    </r>
    <r>
      <rPr>
        <sz val="12"/>
        <rFont val="Arial"/>
        <family val="2"/>
      </rPr>
      <t xml:space="preserve">  Sport-related brain injury hospitalizations by age and sex, Canada, 2012–2013 to 2016–2017</t>
    </r>
  </si>
  <si>
    <t>Hospital Morbidity Database, 2012–2013 to 2016–2017, Canadian Institute for Health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</si>
</sst>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_);_(* \(#,##0.00\);_(* &quot;-&quot;??_);_(@_)"/>
    <numFmt numFmtId="165" formatCode="0.0%"/>
    <numFmt numFmtId="166" formatCode="#,##0_ ;\-#,##0\ "/>
    <numFmt numFmtId="167" formatCode="0&quot;%&quot;"/>
  </numFmts>
  <fonts count="42" x14ac:knownFonts="1">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u/>
      <sz val="11"/>
      <color theme="10"/>
      <name val="Arial"/>
      <family val="2"/>
    </font>
    <font>
      <sz val="11"/>
      <name val="Arial"/>
      <family val="2"/>
    </font>
    <font>
      <b/>
      <sz val="11"/>
      <color theme="1"/>
      <name val="Arial"/>
      <family val="2"/>
    </font>
    <font>
      <sz val="9"/>
      <color theme="1"/>
      <name val="Arial"/>
      <family val="2"/>
    </font>
    <font>
      <b/>
      <sz val="11"/>
      <name val="Arial"/>
      <family val="2"/>
    </font>
    <font>
      <sz val="12"/>
      <color theme="1"/>
      <name val="Arial"/>
      <family val="2"/>
    </font>
    <font>
      <b/>
      <sz val="12"/>
      <color theme="1"/>
      <name val="Arial"/>
      <family val="2"/>
    </font>
    <font>
      <sz val="12"/>
      <name val="Arial"/>
      <family val="2"/>
    </font>
    <font>
      <b/>
      <sz val="9"/>
      <color rgb="FF000000"/>
      <name val="Arial"/>
      <family val="2"/>
    </font>
    <font>
      <sz val="9"/>
      <name val="Arial"/>
      <family val="2"/>
    </font>
    <font>
      <sz val="11"/>
      <color rgb="FF000000"/>
      <name val="Arial"/>
      <family val="2"/>
    </font>
    <font>
      <sz val="24"/>
      <color theme="1"/>
      <name val="Arial"/>
      <family val="2"/>
    </font>
    <font>
      <b/>
      <sz val="9"/>
      <color theme="1"/>
      <name val="Arial"/>
      <family val="2"/>
    </font>
    <font>
      <u/>
      <sz val="9"/>
      <color theme="10"/>
      <name val="Arial"/>
      <family val="2"/>
    </font>
    <font>
      <u/>
      <sz val="11"/>
      <color rgb="FF0070C0"/>
      <name val="Arial"/>
      <family val="2"/>
    </font>
    <font>
      <b/>
      <sz val="11"/>
      <color theme="0"/>
      <name val="Arial"/>
      <family val="2"/>
    </font>
    <font>
      <sz val="30"/>
      <name val="Calibri"/>
      <family val="2"/>
    </font>
    <font>
      <sz val="24"/>
      <name val="Calibri"/>
      <family val="2"/>
    </font>
    <font>
      <b/>
      <sz val="11"/>
      <color rgb="FF000000"/>
      <name val="Arial"/>
      <family val="2"/>
    </font>
    <font>
      <b/>
      <sz val="9"/>
      <name val="Arial"/>
      <family val="2"/>
    </font>
    <font>
      <u/>
      <sz val="9"/>
      <color rgb="FF0070C0"/>
      <name val="Arial"/>
      <family val="2"/>
    </font>
    <font>
      <sz val="11"/>
      <name val="Calibri"/>
      <family val="2"/>
      <scheme val="minor"/>
    </font>
    <font>
      <i/>
      <sz val="9"/>
      <name val="Arial"/>
      <family val="2"/>
    </font>
    <font>
      <sz val="11"/>
      <color theme="0"/>
      <name val="Arial"/>
      <family val="2"/>
    </font>
    <font>
      <sz val="11"/>
      <color theme="1"/>
      <name val="Calibri"/>
      <family val="2"/>
      <scheme val="minor"/>
    </font>
    <font>
      <u/>
      <sz val="10"/>
      <color theme="10"/>
      <name val="Arial"/>
      <family val="2"/>
    </font>
    <font>
      <sz val="10"/>
      <name val="Arial"/>
      <family val="2"/>
    </font>
    <font>
      <sz val="30"/>
      <name val="Calibri"/>
      <family val="2"/>
      <scheme val="minor"/>
    </font>
    <font>
      <sz val="11"/>
      <color rgb="FF0070C0"/>
      <name val="Arial"/>
      <family val="2"/>
    </font>
    <font>
      <u/>
      <sz val="11"/>
      <color rgb="FF852062"/>
      <name val="Arial"/>
      <family val="2"/>
    </font>
    <font>
      <b/>
      <sz val="18"/>
      <name val="Calibri"/>
      <family val="2"/>
    </font>
    <font>
      <b/>
      <sz val="15"/>
      <name val="Calibri"/>
      <family val="2"/>
    </font>
    <font>
      <sz val="11"/>
      <name val="Calibri"/>
      <family val="2"/>
    </font>
    <font>
      <sz val="11"/>
      <color theme="0"/>
      <name val="Calibri"/>
      <family val="2"/>
      <scheme val="minor"/>
    </font>
    <font>
      <u/>
      <sz val="11"/>
      <name val="Arial"/>
      <family val="2"/>
    </font>
    <font>
      <b/>
      <sz val="12"/>
      <name val="Arial"/>
      <family val="2"/>
    </font>
    <font>
      <sz val="12"/>
      <color theme="0"/>
      <name val="Arial"/>
      <family val="2"/>
    </font>
  </fonts>
  <fills count="7">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rgb="FFA7A9AC"/>
        <bgColor indexed="64"/>
      </patternFill>
    </fill>
    <fill>
      <patternFill patternType="solid">
        <fgColor rgb="FF58595B"/>
        <bgColor rgb="FF000000"/>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theme="0"/>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1"/>
      </left>
      <right style="thin">
        <color theme="1"/>
      </right>
      <top/>
      <bottom style="thin">
        <color theme="1"/>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theme="0"/>
      </left>
      <right style="thin">
        <color theme="0"/>
      </right>
      <top style="thin">
        <color auto="1"/>
      </top>
      <bottom style="thin">
        <color auto="1"/>
      </bottom>
      <diagonal/>
    </border>
    <border>
      <left style="thin">
        <color theme="0"/>
      </left>
      <right/>
      <top style="thin">
        <color auto="1"/>
      </top>
      <bottom style="thin">
        <color auto="1"/>
      </bottom>
      <diagonal/>
    </border>
    <border>
      <left style="thin">
        <color theme="0"/>
      </left>
      <right/>
      <top/>
      <bottom/>
      <diagonal/>
    </border>
    <border>
      <left/>
      <right/>
      <top style="thin">
        <color theme="0"/>
      </top>
      <bottom/>
      <diagonal/>
    </border>
    <border>
      <left/>
      <right style="thin">
        <color theme="0"/>
      </right>
      <top style="thin">
        <color auto="1"/>
      </top>
      <bottom/>
      <diagonal/>
    </border>
    <border>
      <left style="thin">
        <color theme="0"/>
      </left>
      <right style="thin">
        <color theme="0"/>
      </right>
      <top style="thin">
        <color auto="1"/>
      </top>
      <bottom style="thin">
        <color theme="0"/>
      </bottom>
      <diagonal/>
    </border>
    <border>
      <left/>
      <right/>
      <top/>
      <bottom style="thin">
        <color auto="1"/>
      </bottom>
      <diagonal/>
    </border>
    <border>
      <left style="thin">
        <color theme="1"/>
      </left>
      <right/>
      <top style="thin">
        <color theme="1"/>
      </top>
      <bottom style="thin">
        <color theme="1"/>
      </bottom>
      <diagonal/>
    </border>
    <border>
      <left/>
      <right/>
      <top style="thin">
        <color indexed="64"/>
      </top>
      <bottom/>
      <diagonal/>
    </border>
    <border>
      <left style="thin">
        <color theme="0"/>
      </left>
      <right style="thin">
        <color theme="0"/>
      </right>
      <top style="thin">
        <color auto="1"/>
      </top>
      <bottom/>
      <diagonal/>
    </border>
    <border>
      <left style="thin">
        <color theme="0"/>
      </left>
      <right/>
      <top style="thin">
        <color auto="1"/>
      </top>
      <bottom/>
      <diagonal/>
    </border>
    <border>
      <left style="thin">
        <color theme="1"/>
      </left>
      <right style="thin">
        <color theme="1"/>
      </right>
      <top style="thin">
        <color theme="1"/>
      </top>
      <bottom style="thin">
        <color theme="1"/>
      </bottom>
      <diagonal/>
    </border>
  </borders>
  <cellStyleXfs count="25">
    <xf numFmtId="0" fontId="0" fillId="0" borderId="0"/>
    <xf numFmtId="0" fontId="4" fillId="0" borderId="0"/>
    <xf numFmtId="49" fontId="19" fillId="0" borderId="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49" fontId="19" fillId="0" borderId="0" applyFill="0" applyBorder="0" applyAlignment="0" applyProtection="0"/>
    <xf numFmtId="0" fontId="20" fillId="3" borderId="4" applyNumberFormat="0" applyProtection="0">
      <alignment horizontal="left" vertical="top"/>
    </xf>
    <xf numFmtId="0" fontId="6" fillId="0" borderId="0" applyNumberFormat="0" applyProtection="0">
      <alignment horizontal="left" vertical="top" wrapText="1"/>
    </xf>
    <xf numFmtId="0" fontId="10" fillId="0" borderId="0" applyNumberFormat="0" applyFill="0" applyProtection="0">
      <alignment horizontal="left" vertical="top"/>
    </xf>
    <xf numFmtId="0" fontId="21" fillId="0" borderId="0" applyNumberFormat="0" applyFill="0" applyProtection="0">
      <alignment horizontal="left" vertical="top"/>
    </xf>
    <xf numFmtId="0" fontId="22" fillId="0" borderId="0" applyNumberFormat="0" applyProtection="0">
      <alignment horizontal="left" vertical="top"/>
    </xf>
    <xf numFmtId="0" fontId="14" fillId="0" borderId="0" applyNumberFormat="0" applyProtection="0">
      <alignment horizontal="left" vertical="top"/>
    </xf>
    <xf numFmtId="0" fontId="9" fillId="4" borderId="3" applyNumberFormat="0" applyProtection="0">
      <alignment horizontal="left" vertical="top"/>
    </xf>
    <xf numFmtId="0" fontId="10" fillId="0" borderId="0" applyNumberFormat="0" applyProtection="0">
      <alignment horizontal="left" vertical="top"/>
    </xf>
    <xf numFmtId="9" fontId="29" fillId="0" borderId="0" applyFont="0" applyFill="0" applyBorder="0" applyAlignment="0" applyProtection="0"/>
    <xf numFmtId="0" fontId="1" fillId="0" borderId="0"/>
    <xf numFmtId="0" fontId="34" fillId="0" borderId="0" applyNumberFormat="0" applyFill="0" applyBorder="0" applyAlignment="0" applyProtection="0"/>
    <xf numFmtId="0" fontId="21" fillId="0" borderId="0" applyNumberFormat="0" applyFill="0" applyProtection="0">
      <alignment horizontal="left" vertical="top"/>
    </xf>
    <xf numFmtId="0" fontId="22" fillId="0" borderId="0" applyNumberFormat="0" applyProtection="0">
      <alignment horizontal="left" vertical="top"/>
    </xf>
    <xf numFmtId="0" fontId="35" fillId="0" borderId="0" applyNumberFormat="0" applyProtection="0">
      <alignment horizontal="left" vertical="top"/>
    </xf>
    <xf numFmtId="0" fontId="36" fillId="0" borderId="0" applyNumberFormat="0" applyProtection="0">
      <alignment horizontal="left" vertical="top"/>
    </xf>
  </cellStyleXfs>
  <cellXfs count="279">
    <xf numFmtId="0" fontId="0" fillId="0" borderId="0" xfId="0"/>
    <xf numFmtId="0" fontId="4" fillId="0" borderId="0" xfId="6" applyAlignment="1"/>
    <xf numFmtId="0" fontId="4" fillId="0" borderId="0" xfId="6"/>
    <xf numFmtId="0" fontId="4" fillId="0" borderId="0" xfId="6" applyAlignment="1">
      <alignment horizontal="left"/>
    </xf>
    <xf numFmtId="0" fontId="6" fillId="0" borderId="0" xfId="11" applyAlignment="1">
      <alignment vertical="top" wrapText="1"/>
    </xf>
    <xf numFmtId="0" fontId="6" fillId="0" borderId="0" xfId="11" applyAlignment="1">
      <alignment wrapText="1"/>
    </xf>
    <xf numFmtId="0" fontId="22" fillId="0" borderId="0" xfId="14" applyAlignment="1">
      <alignment vertical="top" wrapText="1"/>
    </xf>
    <xf numFmtId="0" fontId="22" fillId="0" borderId="0" xfId="14" applyAlignment="1">
      <alignment vertical="top"/>
    </xf>
    <xf numFmtId="0" fontId="6" fillId="0" borderId="0" xfId="6" applyFont="1" applyAlignment="1"/>
    <xf numFmtId="0" fontId="6" fillId="0" borderId="0" xfId="6" applyFont="1"/>
    <xf numFmtId="0" fontId="6" fillId="0" borderId="0" xfId="6" applyFont="1" applyAlignment="1">
      <alignment vertical="top" wrapText="1"/>
    </xf>
    <xf numFmtId="0" fontId="6" fillId="0" borderId="0" xfId="6" applyFont="1" applyAlignment="1">
      <alignment wrapText="1"/>
    </xf>
    <xf numFmtId="0" fontId="4" fillId="0" borderId="0" xfId="6" applyAlignment="1">
      <alignment vertical="top"/>
    </xf>
    <xf numFmtId="49" fontId="19" fillId="0" borderId="0" xfId="2" applyNumberFormat="1" applyFont="1" applyAlignment="1">
      <alignment vertical="top"/>
    </xf>
    <xf numFmtId="49" fontId="19" fillId="0" borderId="0" xfId="9" applyFont="1" applyAlignment="1">
      <alignment vertical="top" wrapText="1"/>
    </xf>
    <xf numFmtId="0" fontId="21" fillId="0" borderId="0" xfId="13">
      <alignment horizontal="left" vertical="top"/>
    </xf>
    <xf numFmtId="0" fontId="6" fillId="0" borderId="0" xfId="11" applyFont="1" applyAlignment="1">
      <alignment vertical="top" wrapText="1"/>
    </xf>
    <xf numFmtId="0" fontId="15" fillId="0" borderId="0" xfId="6" applyFont="1"/>
    <xf numFmtId="49" fontId="15" fillId="0" borderId="0" xfId="6" applyNumberFormat="1" applyFont="1"/>
    <xf numFmtId="49" fontId="6" fillId="0" borderId="0" xfId="2" applyFont="1" applyAlignment="1">
      <alignment vertical="top" wrapText="1"/>
    </xf>
    <xf numFmtId="0" fontId="21" fillId="0" borderId="0" xfId="13" applyAlignment="1">
      <alignment horizontal="left" vertical="top" wrapText="1"/>
    </xf>
    <xf numFmtId="0" fontId="13" fillId="0" borderId="0" xfId="6" applyFont="1"/>
    <xf numFmtId="0" fontId="14" fillId="0" borderId="0" xfId="6" applyFont="1" applyFill="1"/>
    <xf numFmtId="0" fontId="6" fillId="0" borderId="0" xfId="6" applyFont="1" applyFill="1"/>
    <xf numFmtId="0" fontId="6" fillId="0" borderId="2" xfId="6" applyFont="1" applyFill="1" applyBorder="1" applyAlignment="1">
      <alignment horizontal="left" vertical="top"/>
    </xf>
    <xf numFmtId="49" fontId="6" fillId="0" borderId="2" xfId="6" applyNumberFormat="1" applyFont="1" applyFill="1" applyBorder="1" applyAlignment="1">
      <alignment horizontal="left" vertical="top"/>
    </xf>
    <xf numFmtId="3" fontId="4" fillId="0" borderId="1" xfId="1" applyNumberFormat="1" applyFont="1" applyFill="1" applyBorder="1" applyAlignment="1">
      <alignment horizontal="right" vertical="top"/>
    </xf>
    <xf numFmtId="0" fontId="4" fillId="0" borderId="1" xfId="6" applyFont="1" applyFill="1" applyBorder="1" applyAlignment="1">
      <alignment horizontal="left" vertical="top"/>
    </xf>
    <xf numFmtId="3" fontId="4" fillId="0" borderId="1" xfId="7" applyNumberFormat="1" applyFont="1" applyFill="1" applyBorder="1" applyAlignment="1">
      <alignment horizontal="right" vertical="top"/>
    </xf>
    <xf numFmtId="3" fontId="7" fillId="0" borderId="1" xfId="7" applyNumberFormat="1" applyFont="1" applyFill="1" applyBorder="1" applyAlignment="1">
      <alignment horizontal="right" vertical="top"/>
    </xf>
    <xf numFmtId="3" fontId="7" fillId="0" borderId="8" xfId="6" applyNumberFormat="1" applyFont="1" applyFill="1" applyBorder="1" applyAlignment="1">
      <alignment horizontal="right" vertical="top" wrapText="1"/>
    </xf>
    <xf numFmtId="3" fontId="4" fillId="0" borderId="1" xfId="6" applyNumberFormat="1" applyFont="1" applyFill="1" applyBorder="1" applyAlignment="1">
      <alignment horizontal="right" vertical="top" wrapText="1"/>
    </xf>
    <xf numFmtId="3" fontId="7" fillId="0" borderId="1" xfId="6" applyNumberFormat="1" applyFont="1" applyFill="1" applyBorder="1" applyAlignment="1">
      <alignment horizontal="right" vertical="top" wrapText="1"/>
    </xf>
    <xf numFmtId="0" fontId="15" fillId="0" borderId="1" xfId="0" applyFont="1" applyFill="1" applyBorder="1" applyAlignment="1">
      <alignment horizontal="right" vertical="top"/>
    </xf>
    <xf numFmtId="0" fontId="26" fillId="0" borderId="5" xfId="0" applyFont="1" applyFill="1" applyBorder="1"/>
    <xf numFmtId="3" fontId="4" fillId="0" borderId="1" xfId="6" applyNumberFormat="1" applyFont="1" applyFill="1" applyBorder="1" applyAlignment="1">
      <alignment horizontal="right"/>
    </xf>
    <xf numFmtId="3" fontId="6" fillId="0" borderId="1" xfId="6" applyNumberFormat="1" applyFont="1" applyFill="1" applyBorder="1" applyAlignment="1">
      <alignment horizontal="right" vertical="top"/>
    </xf>
    <xf numFmtId="3" fontId="9" fillId="0" borderId="1" xfId="6" applyNumberFormat="1" applyFont="1" applyFill="1" applyBorder="1" applyAlignment="1">
      <alignment horizontal="right" vertical="top"/>
    </xf>
    <xf numFmtId="49" fontId="28" fillId="0" borderId="9" xfId="6" applyNumberFormat="1" applyFont="1" applyFill="1" applyBorder="1" applyAlignment="1">
      <alignment horizontal="left" vertical="top"/>
    </xf>
    <xf numFmtId="0" fontId="9" fillId="0" borderId="10" xfId="6" applyFont="1" applyFill="1" applyBorder="1" applyAlignment="1">
      <alignment horizontal="left" vertical="top"/>
    </xf>
    <xf numFmtId="3" fontId="3" fillId="0" borderId="1" xfId="1" applyNumberFormat="1" applyFont="1" applyFill="1" applyBorder="1" applyAlignment="1">
      <alignment horizontal="right" vertical="top"/>
    </xf>
    <xf numFmtId="0" fontId="20" fillId="3" borderId="11" xfId="10" applyBorder="1" applyAlignment="1">
      <alignment horizontal="center"/>
    </xf>
    <xf numFmtId="0" fontId="20" fillId="3" borderId="11" xfId="10" applyFont="1" applyBorder="1" applyAlignment="1">
      <alignment horizontal="center"/>
    </xf>
    <xf numFmtId="2" fontId="9" fillId="0" borderId="8" xfId="6" applyNumberFormat="1" applyFont="1" applyFill="1" applyBorder="1" applyAlignment="1">
      <alignment horizontal="right" vertical="top"/>
    </xf>
    <xf numFmtId="0" fontId="24" fillId="0" borderId="0" xfId="6" applyFont="1"/>
    <xf numFmtId="0" fontId="14" fillId="0" borderId="0" xfId="6" applyFont="1"/>
    <xf numFmtId="0" fontId="9" fillId="0" borderId="2" xfId="6" applyFont="1" applyFill="1" applyBorder="1" applyAlignment="1">
      <alignment horizontal="left" vertical="top"/>
    </xf>
    <xf numFmtId="49" fontId="9" fillId="0" borderId="2" xfId="6" applyNumberFormat="1" applyFont="1" applyFill="1" applyBorder="1" applyAlignment="1">
      <alignment horizontal="left" vertical="top"/>
    </xf>
    <xf numFmtId="0" fontId="20" fillId="3" borderId="11" xfId="10" applyBorder="1" applyAlignment="1">
      <alignment horizontal="left"/>
    </xf>
    <xf numFmtId="49" fontId="20" fillId="3" borderId="11" xfId="10" applyNumberFormat="1" applyBorder="1" applyAlignment="1">
      <alignment horizontal="center"/>
    </xf>
    <xf numFmtId="3" fontId="9" fillId="0" borderId="2" xfId="6" applyNumberFormat="1" applyFont="1" applyFill="1" applyBorder="1" applyAlignment="1">
      <alignment vertical="top"/>
    </xf>
    <xf numFmtId="3" fontId="9" fillId="0" borderId="2" xfId="6" applyNumberFormat="1" applyFont="1" applyFill="1" applyBorder="1" applyAlignment="1">
      <alignment horizontal="left" vertical="top"/>
    </xf>
    <xf numFmtId="9" fontId="7" fillId="0" borderId="8" xfId="8" applyNumberFormat="1" applyFont="1" applyFill="1" applyBorder="1" applyAlignment="1">
      <alignment vertical="top"/>
    </xf>
    <xf numFmtId="0" fontId="6" fillId="0" borderId="0" xfId="6" applyFont="1" applyFill="1" applyAlignment="1">
      <alignment vertical="top" wrapText="1"/>
    </xf>
    <xf numFmtId="0" fontId="14" fillId="0" borderId="0" xfId="0" applyFont="1" applyFill="1" applyBorder="1" applyAlignment="1">
      <alignment vertical="center"/>
    </xf>
    <xf numFmtId="0" fontId="26" fillId="0" borderId="0" xfId="0" applyFont="1" applyFill="1" applyBorder="1"/>
    <xf numFmtId="3" fontId="4" fillId="0" borderId="7" xfId="6" applyNumberFormat="1" applyFont="1" applyFill="1" applyBorder="1" applyAlignment="1">
      <alignment horizontal="right" vertical="top"/>
    </xf>
    <xf numFmtId="0" fontId="4" fillId="0" borderId="1" xfId="0" applyFont="1" applyFill="1" applyBorder="1" applyAlignment="1">
      <alignment horizontal="right" vertical="top"/>
    </xf>
    <xf numFmtId="166" fontId="4" fillId="0" borderId="1" xfId="7" applyNumberFormat="1" applyFont="1" applyFill="1" applyBorder="1" applyAlignment="1">
      <alignment horizontal="right" vertical="top" wrapText="1"/>
    </xf>
    <xf numFmtId="3" fontId="4" fillId="0" borderId="1" xfId="6" applyNumberFormat="1" applyFont="1" applyFill="1" applyBorder="1" applyAlignment="1">
      <alignment horizontal="right" vertical="top"/>
    </xf>
    <xf numFmtId="166" fontId="7" fillId="0" borderId="1" xfId="7" applyNumberFormat="1" applyFont="1" applyFill="1" applyBorder="1" applyAlignment="1">
      <alignment horizontal="right" vertical="top" wrapText="1"/>
    </xf>
    <xf numFmtId="9" fontId="7" fillId="0" borderId="8" xfId="6" applyNumberFormat="1" applyFont="1" applyFill="1" applyBorder="1" applyAlignment="1">
      <alignment vertical="top"/>
    </xf>
    <xf numFmtId="3" fontId="7" fillId="0" borderId="1" xfId="6" applyNumberFormat="1" applyFont="1" applyFill="1" applyBorder="1" applyAlignment="1">
      <alignment horizontal="right" vertical="top"/>
    </xf>
    <xf numFmtId="0" fontId="6" fillId="0" borderId="0" xfId="11" applyFont="1" applyFill="1" applyAlignment="1">
      <alignment vertical="top" wrapText="1"/>
    </xf>
    <xf numFmtId="0" fontId="22" fillId="0" borderId="0" xfId="14">
      <alignment horizontal="left" vertical="top"/>
    </xf>
    <xf numFmtId="3" fontId="7" fillId="0" borderId="1" xfId="1" applyNumberFormat="1" applyFont="1" applyFill="1" applyBorder="1" applyAlignment="1">
      <alignment horizontal="right" vertical="top"/>
    </xf>
    <xf numFmtId="3" fontId="6" fillId="0" borderId="1" xfId="1" applyNumberFormat="1" applyFont="1" applyFill="1" applyBorder="1" applyAlignment="1">
      <alignment horizontal="right" vertical="top"/>
    </xf>
    <xf numFmtId="3" fontId="9" fillId="0" borderId="1" xfId="1" applyNumberFormat="1" applyFont="1" applyFill="1" applyBorder="1" applyAlignment="1">
      <alignment horizontal="right" vertical="top"/>
    </xf>
    <xf numFmtId="3" fontId="6" fillId="0" borderId="1" xfId="7" applyNumberFormat="1" applyFont="1" applyFill="1" applyBorder="1" applyAlignment="1">
      <alignment horizontal="right" vertical="top"/>
    </xf>
    <xf numFmtId="3" fontId="9" fillId="0" borderId="1" xfId="7" applyNumberFormat="1" applyFont="1" applyFill="1" applyBorder="1" applyAlignment="1">
      <alignment horizontal="right" vertical="top"/>
    </xf>
    <xf numFmtId="9" fontId="7" fillId="0" borderId="8" xfId="0" applyNumberFormat="1" applyFont="1" applyFill="1" applyBorder="1" applyAlignment="1">
      <alignment vertical="top"/>
    </xf>
    <xf numFmtId="0" fontId="4" fillId="0" borderId="0" xfId="6" applyFill="1"/>
    <xf numFmtId="9" fontId="7" fillId="0" borderId="1" xfId="0" applyNumberFormat="1" applyFont="1" applyFill="1" applyBorder="1" applyAlignment="1">
      <alignment vertical="top"/>
    </xf>
    <xf numFmtId="3" fontId="9" fillId="0" borderId="8" xfId="6" applyNumberFormat="1" applyFont="1" applyFill="1" applyBorder="1" applyAlignment="1">
      <alignment horizontal="right" vertical="top" wrapText="1"/>
    </xf>
    <xf numFmtId="0" fontId="7" fillId="0" borderId="1" xfId="6" applyFont="1" applyFill="1" applyBorder="1" applyAlignment="1">
      <alignment horizontal="left" vertical="top"/>
    </xf>
    <xf numFmtId="0" fontId="14" fillId="0" borderId="0" xfId="6" applyFont="1" applyFill="1" applyBorder="1" applyAlignment="1">
      <alignment wrapText="1"/>
    </xf>
    <xf numFmtId="0" fontId="14" fillId="0" borderId="13" xfId="6" applyFont="1" applyFill="1" applyBorder="1" applyAlignment="1"/>
    <xf numFmtId="0" fontId="20" fillId="3" borderId="4" xfId="10" applyFont="1" applyBorder="1" applyAlignment="1">
      <alignment wrapText="1"/>
    </xf>
    <xf numFmtId="0" fontId="7" fillId="0" borderId="2" xfId="1" applyFont="1" applyFill="1" applyBorder="1" applyAlignment="1">
      <alignment horizontal="left" vertical="top"/>
    </xf>
    <xf numFmtId="3" fontId="6" fillId="0" borderId="8" xfId="1" applyNumberFormat="1" applyFont="1" applyFill="1" applyBorder="1" applyAlignment="1">
      <alignment horizontal="right" vertical="top"/>
    </xf>
    <xf numFmtId="0" fontId="9" fillId="0" borderId="2" xfId="1" applyFont="1" applyFill="1" applyBorder="1" applyAlignment="1">
      <alignment horizontal="left" vertical="top"/>
    </xf>
    <xf numFmtId="3" fontId="9" fillId="0" borderId="8" xfId="1" applyNumberFormat="1" applyFont="1" applyFill="1" applyBorder="1" applyAlignment="1">
      <alignment horizontal="right" vertical="top"/>
    </xf>
    <xf numFmtId="3" fontId="9" fillId="0" borderId="2" xfId="6" applyNumberFormat="1" applyFont="1" applyFill="1" applyBorder="1" applyAlignment="1">
      <alignment vertical="center"/>
    </xf>
    <xf numFmtId="3" fontId="7" fillId="0" borderId="2" xfId="6" applyNumberFormat="1" applyFont="1" applyFill="1" applyBorder="1" applyAlignment="1">
      <alignment vertical="top"/>
    </xf>
    <xf numFmtId="3" fontId="7" fillId="0" borderId="2" xfId="6" applyNumberFormat="1" applyFont="1" applyFill="1" applyBorder="1" applyAlignment="1">
      <alignment horizontal="left" vertical="top"/>
    </xf>
    <xf numFmtId="0" fontId="20" fillId="3" borderId="15" xfId="6" applyFont="1" applyFill="1" applyBorder="1" applyAlignment="1">
      <alignment wrapText="1"/>
    </xf>
    <xf numFmtId="0" fontId="20" fillId="3" borderId="16" xfId="6" applyFont="1" applyFill="1" applyBorder="1" applyAlignment="1">
      <alignment horizontal="left" wrapText="1"/>
    </xf>
    <xf numFmtId="0" fontId="20" fillId="5" borderId="12" xfId="6" applyFont="1" applyFill="1" applyBorder="1" applyAlignment="1">
      <alignment horizontal="center" wrapText="1"/>
    </xf>
    <xf numFmtId="0" fontId="20" fillId="3" borderId="12" xfId="6" applyFont="1" applyFill="1" applyBorder="1" applyAlignment="1">
      <alignment horizontal="center" wrapText="1"/>
    </xf>
    <xf numFmtId="0" fontId="20" fillId="3" borderId="12" xfId="6" applyFont="1" applyFill="1" applyBorder="1" applyAlignment="1">
      <alignment horizontal="center"/>
    </xf>
    <xf numFmtId="0" fontId="4" fillId="0" borderId="0" xfId="6" applyFill="1" applyBorder="1" applyAlignment="1">
      <alignment vertical="top"/>
    </xf>
    <xf numFmtId="0" fontId="7" fillId="0" borderId="2" xfId="6" applyFont="1" applyFill="1" applyBorder="1" applyAlignment="1">
      <alignment vertical="top" wrapText="1"/>
    </xf>
    <xf numFmtId="49" fontId="7" fillId="0" borderId="2" xfId="6" applyNumberFormat="1" applyFont="1" applyFill="1" applyBorder="1" applyAlignment="1">
      <alignment vertical="top" wrapText="1"/>
    </xf>
    <xf numFmtId="0" fontId="9" fillId="0" borderId="2" xfId="6" applyFont="1" applyFill="1" applyBorder="1" applyAlignment="1">
      <alignment vertical="center"/>
    </xf>
    <xf numFmtId="0" fontId="7" fillId="0" borderId="2" xfId="6" applyFont="1" applyFill="1" applyBorder="1" applyAlignment="1">
      <alignment horizontal="left" vertical="top"/>
    </xf>
    <xf numFmtId="0" fontId="9" fillId="0" borderId="2" xfId="6" applyFont="1" applyFill="1" applyBorder="1" applyAlignment="1">
      <alignment horizontal="left" vertical="center"/>
    </xf>
    <xf numFmtId="0" fontId="28" fillId="0" borderId="9" xfId="6" applyFont="1" applyFill="1" applyBorder="1" applyAlignment="1">
      <alignment horizontal="left" vertical="center"/>
    </xf>
    <xf numFmtId="0" fontId="7" fillId="0" borderId="10" xfId="6" applyFont="1" applyFill="1" applyBorder="1" applyAlignment="1">
      <alignment horizontal="left" vertical="center"/>
    </xf>
    <xf numFmtId="0" fontId="20" fillId="0" borderId="9" xfId="6" applyFont="1" applyFill="1" applyBorder="1" applyAlignment="1">
      <alignment horizontal="left" vertical="center"/>
    </xf>
    <xf numFmtId="0" fontId="32" fillId="0" borderId="0" xfId="13" applyFont="1" applyBorder="1">
      <alignment horizontal="left" vertical="top"/>
    </xf>
    <xf numFmtId="0" fontId="16" fillId="0" borderId="0" xfId="6" applyFont="1" applyBorder="1"/>
    <xf numFmtId="0" fontId="2" fillId="0" borderId="0" xfId="6" applyFont="1" applyBorder="1"/>
    <xf numFmtId="0" fontId="33" fillId="0" borderId="0" xfId="11" applyFont="1" applyBorder="1" applyAlignment="1">
      <alignment vertical="top"/>
    </xf>
    <xf numFmtId="0" fontId="33" fillId="0" borderId="0" xfId="6" applyFont="1" applyBorder="1"/>
    <xf numFmtId="49" fontId="19" fillId="2" borderId="0" xfId="9" applyFill="1" applyBorder="1" applyAlignment="1">
      <alignment vertical="center"/>
    </xf>
    <xf numFmtId="0" fontId="31" fillId="2" borderId="0" xfId="6" applyFont="1" applyFill="1" applyBorder="1" applyAlignment="1">
      <alignment vertical="center"/>
    </xf>
    <xf numFmtId="0" fontId="2" fillId="0" borderId="0" xfId="6" applyFont="1" applyBorder="1" applyAlignment="1">
      <alignment vertical="center"/>
    </xf>
    <xf numFmtId="49" fontId="19" fillId="2" borderId="0" xfId="9" applyFont="1" applyFill="1" applyBorder="1" applyAlignment="1" applyProtection="1">
      <alignment vertical="center"/>
    </xf>
    <xf numFmtId="49" fontId="30" fillId="2" borderId="0" xfId="9" applyFont="1" applyFill="1" applyBorder="1" applyAlignment="1" applyProtection="1">
      <alignment vertical="center"/>
    </xf>
    <xf numFmtId="0" fontId="4" fillId="0" borderId="0" xfId="0" applyFont="1" applyBorder="1" applyAlignment="1">
      <alignment horizontal="left"/>
    </xf>
    <xf numFmtId="0" fontId="4" fillId="0" borderId="0" xfId="0" applyFont="1" applyBorder="1"/>
    <xf numFmtId="0" fontId="0" fillId="0" borderId="0" xfId="0" applyBorder="1" applyAlignment="1">
      <alignment vertical="top"/>
    </xf>
    <xf numFmtId="0" fontId="10" fillId="0" borderId="0" xfId="0" applyFont="1" applyBorder="1"/>
    <xf numFmtId="0" fontId="0" fillId="0" borderId="0" xfId="0" applyBorder="1"/>
    <xf numFmtId="0" fontId="17" fillId="0" borderId="0" xfId="1" applyFont="1" applyBorder="1" applyAlignment="1"/>
    <xf numFmtId="165" fontId="10" fillId="2" borderId="0" xfId="1" applyNumberFormat="1" applyFont="1" applyFill="1" applyBorder="1" applyAlignment="1">
      <alignment horizontal="center" vertical="center"/>
    </xf>
    <xf numFmtId="0" fontId="10" fillId="0" borderId="0" xfId="1" applyFont="1" applyBorder="1" applyAlignment="1"/>
    <xf numFmtId="165" fontId="11" fillId="2" borderId="0" xfId="1" applyNumberFormat="1" applyFont="1" applyFill="1" applyBorder="1" applyAlignment="1">
      <alignment horizontal="center" vertical="center"/>
    </xf>
    <xf numFmtId="165" fontId="11" fillId="0" borderId="0" xfId="1" applyNumberFormat="1" applyFont="1" applyFill="1" applyBorder="1" applyAlignment="1">
      <alignment horizontal="center" vertical="center"/>
    </xf>
    <xf numFmtId="165" fontId="10" fillId="0" borderId="0" xfId="1" applyNumberFormat="1" applyFont="1" applyFill="1" applyBorder="1" applyAlignment="1">
      <alignment horizontal="center" vertical="center"/>
    </xf>
    <xf numFmtId="0" fontId="0" fillId="0" borderId="0" xfId="0" applyBorder="1" applyAlignment="1"/>
    <xf numFmtId="0" fontId="0" fillId="0" borderId="0" xfId="0" applyFill="1" applyBorder="1" applyAlignment="1"/>
    <xf numFmtId="0" fontId="17" fillId="0" borderId="0" xfId="6" applyFont="1" applyBorder="1" applyAlignment="1"/>
    <xf numFmtId="0" fontId="8" fillId="0" borderId="0" xfId="6" applyFont="1" applyBorder="1" applyAlignment="1"/>
    <xf numFmtId="0" fontId="14" fillId="0" borderId="0" xfId="6" applyFont="1" applyFill="1" applyBorder="1" applyAlignment="1"/>
    <xf numFmtId="0" fontId="10" fillId="0" borderId="0" xfId="6" applyFont="1" applyFill="1" applyBorder="1" applyAlignment="1"/>
    <xf numFmtId="0" fontId="10" fillId="0" borderId="0" xfId="6" applyFont="1" applyBorder="1" applyAlignment="1"/>
    <xf numFmtId="0" fontId="14" fillId="0" borderId="0" xfId="6" applyFont="1" applyBorder="1" applyAlignment="1"/>
    <xf numFmtId="0" fontId="12" fillId="0" borderId="0" xfId="6" applyFont="1" applyBorder="1" applyAlignment="1"/>
    <xf numFmtId="0" fontId="26" fillId="0" borderId="0" xfId="0" applyFont="1" applyBorder="1" applyAlignment="1"/>
    <xf numFmtId="49" fontId="18" fillId="0" borderId="0" xfId="2" applyFont="1" applyFill="1" applyBorder="1" applyAlignment="1"/>
    <xf numFmtId="3" fontId="20" fillId="3" borderId="4" xfId="10" applyNumberFormat="1" applyBorder="1" applyAlignment="1">
      <alignment horizontal="left"/>
    </xf>
    <xf numFmtId="0" fontId="20" fillId="3" borderId="12" xfId="10" applyBorder="1" applyAlignment="1">
      <alignment horizontal="center"/>
    </xf>
    <xf numFmtId="0" fontId="26" fillId="0" borderId="6" xfId="0" applyFont="1" applyFill="1" applyBorder="1"/>
    <xf numFmtId="0" fontId="6" fillId="0" borderId="0" xfId="6" applyFont="1" applyBorder="1"/>
    <xf numFmtId="0" fontId="14" fillId="0" borderId="0" xfId="6" applyFont="1" applyFill="1" applyBorder="1"/>
    <xf numFmtId="0" fontId="0" fillId="0" borderId="0" xfId="0" applyFill="1" applyBorder="1"/>
    <xf numFmtId="0" fontId="24" fillId="0" borderId="0" xfId="0" applyFont="1" applyBorder="1" applyAlignment="1"/>
    <xf numFmtId="0" fontId="17" fillId="0" borderId="0" xfId="0" applyFont="1" applyBorder="1" applyAlignment="1">
      <alignment vertical="top"/>
    </xf>
    <xf numFmtId="3" fontId="6" fillId="0" borderId="1" xfId="6" applyNumberFormat="1" applyFont="1" applyFill="1" applyBorder="1" applyAlignment="1">
      <alignment horizontal="right" vertical="top" wrapText="1"/>
    </xf>
    <xf numFmtId="3" fontId="9" fillId="0" borderId="1" xfId="6" applyNumberFormat="1" applyFont="1" applyFill="1" applyBorder="1" applyAlignment="1">
      <alignment horizontal="right" vertical="top" wrapText="1"/>
    </xf>
    <xf numFmtId="0" fontId="20" fillId="3" borderId="4" xfId="10" applyBorder="1" applyAlignment="1">
      <alignment horizontal="left"/>
    </xf>
    <xf numFmtId="0" fontId="12" fillId="0" borderId="0" xfId="6" applyFont="1" applyFill="1" applyBorder="1" applyAlignment="1"/>
    <xf numFmtId="0" fontId="8" fillId="0" borderId="0" xfId="0" applyFont="1" applyBorder="1" applyAlignment="1"/>
    <xf numFmtId="0" fontId="24" fillId="0" borderId="0" xfId="6" applyFont="1" applyBorder="1" applyAlignment="1"/>
    <xf numFmtId="0" fontId="26" fillId="0" borderId="0" xfId="0" applyFont="1" applyBorder="1"/>
    <xf numFmtId="0" fontId="14" fillId="0" borderId="0" xfId="0" applyFont="1" applyBorder="1"/>
    <xf numFmtId="0" fontId="24" fillId="0" borderId="0" xfId="6" applyFont="1" applyBorder="1" applyAlignment="1">
      <alignment horizontal="left"/>
    </xf>
    <xf numFmtId="0" fontId="14" fillId="0" borderId="0" xfId="6" applyFont="1" applyBorder="1" applyAlignment="1">
      <alignment horizontal="left"/>
    </xf>
    <xf numFmtId="0" fontId="0" fillId="0" borderId="0" xfId="0" applyBorder="1" applyAlignment="1">
      <alignment horizontal="left"/>
    </xf>
    <xf numFmtId="166" fontId="7" fillId="0" borderId="8" xfId="7" applyNumberFormat="1" applyFont="1" applyFill="1" applyBorder="1" applyAlignment="1">
      <alignment horizontal="right" vertical="top" wrapText="1"/>
    </xf>
    <xf numFmtId="3" fontId="1" fillId="0" borderId="1" xfId="6" applyNumberFormat="1" applyFont="1" applyFill="1" applyBorder="1" applyAlignment="1">
      <alignment horizontal="right" vertical="top"/>
    </xf>
    <xf numFmtId="0" fontId="4" fillId="0" borderId="0" xfId="0" applyFont="1" applyFill="1" applyBorder="1" applyAlignment="1">
      <alignment vertical="center"/>
    </xf>
    <xf numFmtId="0" fontId="24" fillId="0" borderId="0" xfId="0" applyFont="1" applyBorder="1"/>
    <xf numFmtId="0" fontId="6" fillId="0" borderId="0" xfId="0" applyFont="1" applyBorder="1"/>
    <xf numFmtId="0" fontId="20" fillId="3" borderId="4" xfId="10" applyFont="1" applyBorder="1" applyAlignment="1">
      <alignment horizontal="left"/>
    </xf>
    <xf numFmtId="0" fontId="4" fillId="0" borderId="0" xfId="0" applyFont="1" applyFill="1" applyBorder="1"/>
    <xf numFmtId="0" fontId="6" fillId="0" borderId="0" xfId="0" applyFont="1" applyBorder="1" applyAlignment="1"/>
    <xf numFmtId="3" fontId="0" fillId="0" borderId="1" xfId="1" applyNumberFormat="1" applyFont="1" applyFill="1" applyBorder="1" applyAlignment="1">
      <alignment horizontal="right" vertical="top"/>
    </xf>
    <xf numFmtId="49" fontId="19" fillId="0" borderId="0" xfId="2" applyBorder="1" applyAlignment="1">
      <alignment vertical="top"/>
    </xf>
    <xf numFmtId="49" fontId="19" fillId="0" borderId="0" xfId="2" applyBorder="1" applyAlignment="1">
      <alignment horizontal="left" vertical="top" wrapText="1"/>
    </xf>
    <xf numFmtId="9" fontId="0" fillId="0" borderId="0" xfId="0" applyNumberFormat="1" applyFill="1" applyBorder="1" applyAlignment="1"/>
    <xf numFmtId="9" fontId="4" fillId="0" borderId="0" xfId="18" applyFont="1" applyFill="1" applyBorder="1" applyAlignment="1">
      <alignment vertical="center"/>
    </xf>
    <xf numFmtId="0" fontId="6" fillId="6" borderId="0" xfId="0" applyFont="1" applyFill="1" applyBorder="1" applyAlignment="1">
      <alignment vertical="top"/>
    </xf>
    <xf numFmtId="0" fontId="6" fillId="6" borderId="0" xfId="0" applyFont="1" applyFill="1" applyBorder="1" applyAlignment="1"/>
    <xf numFmtId="0" fontId="6" fillId="6" borderId="13" xfId="0" applyFont="1" applyFill="1" applyBorder="1" applyAlignment="1">
      <alignment vertical="top"/>
    </xf>
    <xf numFmtId="0" fontId="6" fillId="6" borderId="0" xfId="6" applyFont="1" applyFill="1"/>
    <xf numFmtId="0" fontId="6" fillId="6" borderId="0" xfId="0" applyFont="1" applyFill="1" applyBorder="1"/>
    <xf numFmtId="3" fontId="0" fillId="0" borderId="1" xfId="6" applyNumberFormat="1" applyFont="1" applyFill="1" applyBorder="1" applyAlignment="1">
      <alignment horizontal="right"/>
    </xf>
    <xf numFmtId="3" fontId="7" fillId="0" borderId="8" xfId="6" applyNumberFormat="1" applyFont="1" applyFill="1" applyBorder="1" applyAlignment="1">
      <alignment horizontal="right"/>
    </xf>
    <xf numFmtId="3" fontId="7" fillId="0" borderId="8" xfId="6" applyNumberFormat="1" applyFont="1" applyFill="1" applyBorder="1" applyAlignment="1">
      <alignment horizontal="right" vertical="top"/>
    </xf>
    <xf numFmtId="3" fontId="0" fillId="0" borderId="1" xfId="6" applyNumberFormat="1" applyFont="1" applyFill="1" applyBorder="1" applyAlignment="1">
      <alignment horizontal="right" vertical="top" wrapText="1"/>
    </xf>
    <xf numFmtId="3" fontId="0" fillId="0" borderId="1" xfId="6" applyNumberFormat="1" applyFont="1" applyFill="1" applyBorder="1" applyAlignment="1">
      <alignment horizontal="right" vertical="top"/>
    </xf>
    <xf numFmtId="9" fontId="0" fillId="0" borderId="0" xfId="0" applyNumberFormat="1" applyBorder="1" applyAlignment="1"/>
    <xf numFmtId="9" fontId="26" fillId="0" borderId="0" xfId="0" applyNumberFormat="1" applyFont="1" applyBorder="1" applyAlignment="1"/>
    <xf numFmtId="9" fontId="6" fillId="0" borderId="0" xfId="0" applyNumberFormat="1" applyFont="1" applyBorder="1" applyAlignment="1"/>
    <xf numFmtId="167" fontId="4" fillId="0" borderId="0" xfId="0" applyNumberFormat="1" applyFont="1" applyFill="1" applyBorder="1" applyAlignment="1">
      <alignment vertical="center"/>
    </xf>
    <xf numFmtId="167" fontId="4" fillId="0" borderId="0" xfId="0" applyNumberFormat="1" applyFont="1" applyFill="1" applyBorder="1"/>
    <xf numFmtId="3" fontId="8" fillId="0" borderId="0" xfId="6" applyNumberFormat="1" applyFont="1" applyBorder="1" applyAlignment="1"/>
    <xf numFmtId="3" fontId="4" fillId="0" borderId="0" xfId="6" applyNumberFormat="1"/>
    <xf numFmtId="3" fontId="0" fillId="0" borderId="0" xfId="0" applyNumberFormat="1" applyFill="1" applyBorder="1"/>
    <xf numFmtId="3" fontId="14" fillId="0" borderId="0" xfId="6" applyNumberFormat="1" applyFont="1" applyBorder="1"/>
    <xf numFmtId="3" fontId="14" fillId="0" borderId="0" xfId="6" applyNumberFormat="1" applyFont="1" applyBorder="1" applyAlignment="1"/>
    <xf numFmtId="0" fontId="17" fillId="0" borderId="0" xfId="19" applyFont="1" applyBorder="1" applyAlignment="1"/>
    <xf numFmtId="0" fontId="8" fillId="0" borderId="0" xfId="19" applyFont="1" applyBorder="1" applyAlignment="1"/>
    <xf numFmtId="0" fontId="20" fillId="2" borderId="0" xfId="10" applyFont="1" applyFill="1" applyBorder="1" applyAlignment="1">
      <alignment horizontal="center"/>
    </xf>
    <xf numFmtId="0" fontId="26" fillId="2" borderId="0" xfId="0" applyFont="1" applyFill="1" applyBorder="1" applyAlignment="1"/>
    <xf numFmtId="3" fontId="9" fillId="2" borderId="0" xfId="19" applyNumberFormat="1" applyFont="1" applyFill="1" applyBorder="1" applyAlignment="1">
      <alignment vertical="top"/>
    </xf>
    <xf numFmtId="3" fontId="1" fillId="2" borderId="0" xfId="19" applyNumberFormat="1" applyFont="1" applyFill="1" applyBorder="1" applyAlignment="1">
      <alignment horizontal="right" vertical="top"/>
    </xf>
    <xf numFmtId="3" fontId="7" fillId="2" borderId="0" xfId="19" applyNumberFormat="1" applyFont="1" applyFill="1" applyBorder="1" applyAlignment="1">
      <alignment horizontal="right" vertical="top"/>
    </xf>
    <xf numFmtId="9" fontId="7" fillId="2" borderId="0" xfId="19" applyNumberFormat="1" applyFont="1" applyFill="1" applyBorder="1" applyAlignment="1">
      <alignment vertical="top"/>
    </xf>
    <xf numFmtId="0" fontId="26" fillId="2" borderId="0" xfId="0" applyFont="1" applyFill="1" applyBorder="1"/>
    <xf numFmtId="9" fontId="1" fillId="2" borderId="0" xfId="19" applyNumberFormat="1" applyFont="1" applyFill="1" applyBorder="1" applyAlignment="1">
      <alignment horizontal="right" vertical="top"/>
    </xf>
    <xf numFmtId="3" fontId="6" fillId="2" borderId="0" xfId="7" applyNumberFormat="1" applyFont="1" applyFill="1" applyBorder="1" applyAlignment="1">
      <alignment horizontal="right" vertical="top"/>
    </xf>
    <xf numFmtId="3" fontId="9" fillId="2" borderId="0" xfId="7" applyNumberFormat="1" applyFont="1" applyFill="1" applyBorder="1" applyAlignment="1">
      <alignment horizontal="right" vertical="top"/>
    </xf>
    <xf numFmtId="9" fontId="7" fillId="2" borderId="0" xfId="8" applyNumberFormat="1" applyFont="1" applyFill="1" applyBorder="1" applyAlignment="1">
      <alignment vertical="top"/>
    </xf>
    <xf numFmtId="0" fontId="0" fillId="2" borderId="0" xfId="0" applyFill="1" applyBorder="1" applyAlignment="1"/>
    <xf numFmtId="3" fontId="9" fillId="2" borderId="0" xfId="19" applyNumberFormat="1" applyFont="1" applyFill="1" applyBorder="1" applyAlignment="1">
      <alignment horizontal="left" vertical="top"/>
    </xf>
    <xf numFmtId="3" fontId="7" fillId="0" borderId="1" xfId="6" applyNumberFormat="1" applyFont="1" applyFill="1" applyBorder="1" applyAlignment="1">
      <alignment horizontal="right"/>
    </xf>
    <xf numFmtId="0" fontId="6" fillId="6" borderId="0" xfId="6" applyFont="1" applyFill="1" applyAlignment="1">
      <alignment vertical="top"/>
    </xf>
    <xf numFmtId="0" fontId="6" fillId="6" borderId="0" xfId="6" applyFont="1" applyFill="1" applyAlignment="1"/>
    <xf numFmtId="0" fontId="21" fillId="0" borderId="0" xfId="13" applyFont="1" applyAlignment="1">
      <alignment horizontal="left" vertical="top" wrapText="1"/>
    </xf>
    <xf numFmtId="49" fontId="19" fillId="0" borderId="0" xfId="2" applyAlignment="1">
      <alignment vertical="top" wrapText="1"/>
    </xf>
    <xf numFmtId="49" fontId="19" fillId="0" borderId="0" xfId="2" applyAlignment="1">
      <alignment vertical="top"/>
    </xf>
    <xf numFmtId="49" fontId="19" fillId="0" borderId="0" xfId="2" applyBorder="1"/>
    <xf numFmtId="0" fontId="6" fillId="6" borderId="14" xfId="0" applyFont="1" applyFill="1" applyBorder="1" applyAlignment="1">
      <alignment vertical="top"/>
    </xf>
    <xf numFmtId="0" fontId="6" fillId="6" borderId="14" xfId="0" applyFont="1" applyFill="1" applyBorder="1"/>
    <xf numFmtId="0" fontId="6" fillId="0" borderId="14" xfId="0" applyFont="1" applyFill="1" applyBorder="1"/>
    <xf numFmtId="49" fontId="19" fillId="0" borderId="0" xfId="2" applyBorder="1" applyAlignment="1">
      <alignment horizontal="left"/>
    </xf>
    <xf numFmtId="0" fontId="12" fillId="0" borderId="0" xfId="17" applyFont="1" applyBorder="1">
      <alignment horizontal="left" vertical="top"/>
    </xf>
    <xf numFmtId="0" fontId="12" fillId="0" borderId="0" xfId="0" applyFont="1" applyBorder="1"/>
    <xf numFmtId="0" fontId="20" fillId="3" borderId="11" xfId="10" applyFont="1" applyBorder="1" applyAlignment="1">
      <alignment horizontal="center" wrapText="1"/>
    </xf>
    <xf numFmtId="0" fontId="20" fillId="3" borderId="12" xfId="10" applyFont="1" applyBorder="1" applyAlignment="1">
      <alignment horizontal="center" wrapText="1"/>
    </xf>
    <xf numFmtId="0" fontId="41" fillId="0" borderId="0" xfId="0" applyFont="1" applyBorder="1" applyAlignment="1"/>
    <xf numFmtId="0" fontId="28" fillId="0" borderId="0" xfId="0" applyFont="1" applyBorder="1" applyAlignment="1"/>
    <xf numFmtId="0" fontId="14" fillId="0" borderId="0" xfId="1" applyFont="1" applyBorder="1" applyAlignment="1"/>
    <xf numFmtId="165" fontId="12" fillId="2" borderId="0" xfId="1" applyNumberFormat="1" applyFont="1" applyFill="1" applyBorder="1" applyAlignment="1">
      <alignment horizontal="center" vertical="center"/>
    </xf>
    <xf numFmtId="0" fontId="12" fillId="0" borderId="0" xfId="1" applyFont="1" applyBorder="1" applyAlignment="1"/>
    <xf numFmtId="165" fontId="40" fillId="2" borderId="0" xfId="1" applyNumberFormat="1" applyFont="1" applyFill="1" applyBorder="1" applyAlignment="1">
      <alignment horizontal="center" vertical="center"/>
    </xf>
    <xf numFmtId="9" fontId="6" fillId="6" borderId="0" xfId="0" applyNumberFormat="1" applyFont="1" applyFill="1" applyBorder="1" applyAlignment="1"/>
    <xf numFmtId="3" fontId="12" fillId="0" borderId="0" xfId="17" applyNumberFormat="1" applyFont="1" applyBorder="1">
      <alignment horizontal="left" vertical="top"/>
    </xf>
    <xf numFmtId="0" fontId="12" fillId="2" borderId="0" xfId="17" applyFont="1" applyFill="1" applyBorder="1">
      <alignment horizontal="left" vertical="top"/>
    </xf>
    <xf numFmtId="2" fontId="12" fillId="2" borderId="0" xfId="17" applyNumberFormat="1" applyFont="1" applyFill="1" applyBorder="1">
      <alignment horizontal="left" vertical="top"/>
    </xf>
    <xf numFmtId="9" fontId="12" fillId="2" borderId="0" xfId="17" applyNumberFormat="1" applyFont="1" applyFill="1" applyBorder="1">
      <alignment horizontal="left" vertical="top"/>
    </xf>
    <xf numFmtId="3" fontId="20" fillId="3" borderId="4" xfId="10" applyNumberFormat="1" applyFont="1" applyBorder="1" applyAlignment="1">
      <alignment horizontal="left"/>
    </xf>
    <xf numFmtId="3" fontId="20" fillId="3" borderId="11" xfId="10" applyNumberFormat="1" applyFont="1" applyBorder="1" applyAlignment="1">
      <alignment horizontal="center"/>
    </xf>
    <xf numFmtId="3" fontId="20" fillId="3" borderId="12" xfId="10" applyNumberFormat="1" applyFont="1" applyBorder="1" applyAlignment="1">
      <alignment horizontal="center"/>
    </xf>
    <xf numFmtId="3" fontId="20" fillId="2" borderId="0" xfId="10" applyNumberFormat="1" applyFont="1" applyFill="1" applyBorder="1" applyAlignment="1">
      <alignment horizontal="left"/>
    </xf>
    <xf numFmtId="3" fontId="20" fillId="2" borderId="0" xfId="10" applyNumberFormat="1" applyFont="1" applyFill="1" applyBorder="1" applyAlignment="1">
      <alignment horizontal="center"/>
    </xf>
    <xf numFmtId="0" fontId="38" fillId="2" borderId="0" xfId="0" applyFont="1" applyFill="1" applyBorder="1" applyAlignment="1"/>
    <xf numFmtId="9" fontId="20" fillId="2" borderId="0" xfId="10" applyNumberFormat="1" applyFont="1" applyFill="1" applyBorder="1" applyAlignment="1">
      <alignment horizontal="center"/>
    </xf>
    <xf numFmtId="0" fontId="14" fillId="0" borderId="0" xfId="0" applyFont="1" applyBorder="1" applyAlignment="1"/>
    <xf numFmtId="0" fontId="14" fillId="0" borderId="0" xfId="0" applyFont="1" applyFill="1" applyBorder="1" applyAlignment="1"/>
    <xf numFmtId="0" fontId="26" fillId="0" borderId="0" xfId="0" applyFont="1" applyFill="1" applyBorder="1" applyAlignment="1"/>
    <xf numFmtId="9" fontId="26" fillId="0" borderId="0" xfId="0" applyNumberFormat="1" applyFont="1" applyFill="1" applyBorder="1" applyAlignment="1"/>
    <xf numFmtId="0" fontId="14" fillId="0" borderId="0" xfId="0" applyFont="1" applyBorder="1" applyAlignment="1">
      <alignment wrapText="1"/>
    </xf>
    <xf numFmtId="0" fontId="12" fillId="0" borderId="0" xfId="17" applyFont="1">
      <alignment horizontal="left" vertical="top"/>
    </xf>
    <xf numFmtId="0" fontId="14" fillId="0" borderId="0" xfId="0" applyFont="1" applyAlignment="1">
      <alignment vertical="center"/>
    </xf>
    <xf numFmtId="0" fontId="12" fillId="0" borderId="0" xfId="17" applyFont="1" applyBorder="1" applyAlignment="1">
      <alignment horizontal="left" vertical="top"/>
    </xf>
    <xf numFmtId="0" fontId="12" fillId="0" borderId="17" xfId="17" applyFont="1" applyBorder="1" applyAlignment="1">
      <alignment horizontal="left" vertical="top"/>
    </xf>
    <xf numFmtId="49" fontId="14" fillId="0" borderId="0" xfId="2" applyFont="1" applyFill="1" applyBorder="1" applyAlignment="1"/>
    <xf numFmtId="0" fontId="14" fillId="0" borderId="0" xfId="19" applyFont="1" applyBorder="1" applyAlignment="1"/>
    <xf numFmtId="0" fontId="26" fillId="6" borderId="0" xfId="0" applyFont="1" applyFill="1" applyBorder="1"/>
    <xf numFmtId="0" fontId="7" fillId="0" borderId="19"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17" xfId="0" applyFont="1" applyFill="1" applyBorder="1" applyAlignment="1">
      <alignment horizontal="left" vertical="top" wrapText="1"/>
    </xf>
    <xf numFmtId="0" fontId="7" fillId="0" borderId="3" xfId="0" applyFont="1" applyFill="1" applyBorder="1" applyAlignment="1">
      <alignment horizontal="left" vertical="top" wrapText="1"/>
    </xf>
    <xf numFmtId="0" fontId="9" fillId="0" borderId="3" xfId="0" applyFont="1" applyFill="1" applyBorder="1" applyAlignment="1">
      <alignment horizontal="left" vertical="top" wrapText="1"/>
    </xf>
    <xf numFmtId="0" fontId="20" fillId="3" borderId="20" xfId="10" applyFont="1" applyBorder="1" applyAlignment="1">
      <alignment horizontal="left"/>
    </xf>
    <xf numFmtId="49" fontId="20" fillId="3" borderId="20" xfId="10" applyNumberFormat="1" applyFont="1" applyBorder="1" applyAlignment="1">
      <alignment horizontal="center" wrapText="1"/>
    </xf>
    <xf numFmtId="49" fontId="20" fillId="3" borderId="21" xfId="10" applyNumberFormat="1" applyFont="1" applyBorder="1" applyAlignment="1">
      <alignment horizontal="center" wrapText="1"/>
    </xf>
    <xf numFmtId="49" fontId="6" fillId="0" borderId="22" xfId="0" applyNumberFormat="1" applyFont="1" applyFill="1" applyBorder="1" applyAlignment="1">
      <alignment horizontal="left" vertical="top" wrapText="1"/>
    </xf>
    <xf numFmtId="0" fontId="15" fillId="0" borderId="22" xfId="0" applyFont="1" applyFill="1" applyBorder="1" applyAlignment="1">
      <alignment vertical="top" wrapText="1"/>
    </xf>
    <xf numFmtId="0" fontId="6" fillId="0" borderId="22" xfId="0" applyFont="1" applyFill="1" applyBorder="1" applyAlignment="1">
      <alignment vertical="top" wrapText="1"/>
    </xf>
    <xf numFmtId="9" fontId="6" fillId="0" borderId="18" xfId="7" applyNumberFormat="1" applyFont="1" applyFill="1" applyBorder="1" applyAlignment="1">
      <alignment horizontal="right" vertical="top"/>
    </xf>
    <xf numFmtId="49" fontId="9" fillId="0" borderId="22" xfId="0" applyNumberFormat="1" applyFont="1" applyFill="1" applyBorder="1" applyAlignment="1">
      <alignment horizontal="left" vertical="top" wrapText="1"/>
    </xf>
    <xf numFmtId="9" fontId="23" fillId="0" borderId="22" xfId="0" applyNumberFormat="1" applyFont="1" applyFill="1" applyBorder="1" applyAlignment="1">
      <alignment vertical="top" wrapText="1"/>
    </xf>
    <xf numFmtId="9" fontId="9" fillId="0" borderId="22" xfId="0" applyNumberFormat="1" applyFont="1" applyFill="1" applyBorder="1" applyAlignment="1">
      <alignment vertical="top" wrapText="1"/>
    </xf>
    <xf numFmtId="9" fontId="9" fillId="0" borderId="22" xfId="7" applyNumberFormat="1" applyFont="1" applyFill="1" applyBorder="1" applyAlignment="1">
      <alignment horizontal="right" vertical="top"/>
    </xf>
    <xf numFmtId="9" fontId="9" fillId="0" borderId="18" xfId="7" applyNumberFormat="1" applyFont="1" applyFill="1" applyBorder="1" applyAlignment="1">
      <alignment horizontal="right" vertical="top"/>
    </xf>
    <xf numFmtId="3" fontId="15" fillId="0" borderId="22" xfId="0" applyNumberFormat="1" applyFont="1" applyFill="1" applyBorder="1" applyAlignment="1">
      <alignment vertical="top" wrapText="1"/>
    </xf>
    <xf numFmtId="3" fontId="6" fillId="0" borderId="22" xfId="0" applyNumberFormat="1" applyFont="1" applyFill="1" applyBorder="1" applyAlignment="1">
      <alignment vertical="top" wrapText="1"/>
    </xf>
    <xf numFmtId="3" fontId="4" fillId="0" borderId="22" xfId="0" applyNumberFormat="1" applyFont="1" applyFill="1" applyBorder="1" applyAlignment="1">
      <alignment vertical="top"/>
    </xf>
    <xf numFmtId="3" fontId="6" fillId="0" borderId="22" xfId="0" applyNumberFormat="1" applyFont="1" applyFill="1" applyBorder="1" applyAlignment="1">
      <alignment vertical="top"/>
    </xf>
    <xf numFmtId="9" fontId="7" fillId="0" borderId="22" xfId="0" applyNumberFormat="1" applyFont="1" applyFill="1" applyBorder="1" applyAlignment="1">
      <alignment vertical="top"/>
    </xf>
    <xf numFmtId="9" fontId="9" fillId="0" borderId="22" xfId="0" applyNumberFormat="1" applyFont="1" applyFill="1" applyBorder="1" applyAlignment="1">
      <alignment vertical="top"/>
    </xf>
    <xf numFmtId="0" fontId="4" fillId="0" borderId="0" xfId="0" applyFont="1" applyFill="1" applyBorder="1" applyAlignment="1"/>
    <xf numFmtId="0" fontId="6" fillId="0" borderId="0" xfId="0" applyFont="1" applyFill="1" applyBorder="1" applyAlignment="1"/>
    <xf numFmtId="0" fontId="28" fillId="0" borderId="0" xfId="0" applyFont="1" applyBorder="1"/>
    <xf numFmtId="9" fontId="9" fillId="0" borderId="22" xfId="18" applyFont="1" applyFill="1" applyBorder="1" applyAlignment="1">
      <alignment vertical="top" wrapText="1"/>
    </xf>
    <xf numFmtId="9" fontId="9" fillId="0" borderId="22" xfId="18" applyFont="1" applyFill="1" applyBorder="1" applyAlignment="1">
      <alignment vertical="top"/>
    </xf>
    <xf numFmtId="49" fontId="25" fillId="0" borderId="0" xfId="2" applyFont="1"/>
    <xf numFmtId="0" fontId="14" fillId="0" borderId="0" xfId="6" applyFont="1" applyFill="1" applyBorder="1" applyAlignment="1">
      <alignment horizontal="left" wrapText="1"/>
    </xf>
    <xf numFmtId="0" fontId="12" fillId="2" borderId="0" xfId="17" applyFont="1" applyFill="1" applyBorder="1" applyAlignment="1">
      <alignment horizontal="center" vertical="top"/>
    </xf>
    <xf numFmtId="0" fontId="14" fillId="0" borderId="0" xfId="0" applyFont="1" applyBorder="1" applyAlignment="1">
      <alignment wrapText="1"/>
    </xf>
    <xf numFmtId="0" fontId="14" fillId="0" borderId="0" xfId="0" applyFont="1" applyBorder="1" applyAlignment="1">
      <alignment horizontal="left" vertical="center" wrapText="1"/>
    </xf>
    <xf numFmtId="49" fontId="14" fillId="0" borderId="0" xfId="2" applyFont="1" applyFill="1" applyBorder="1" applyAlignment="1">
      <alignment wrapText="1"/>
    </xf>
    <xf numFmtId="0" fontId="14" fillId="0" borderId="0" xfId="6" applyFont="1" applyBorder="1" applyAlignment="1">
      <alignment horizontal="left" wrapText="1"/>
    </xf>
    <xf numFmtId="0" fontId="14" fillId="0" borderId="0" xfId="6" applyFont="1" applyFill="1" applyBorder="1" applyAlignment="1">
      <alignment wrapText="1"/>
    </xf>
  </cellXfs>
  <cellStyles count="25">
    <cellStyle name="Body_text" xfId="11"/>
    <cellStyle name="Comma 2" xfId="5"/>
    <cellStyle name="Comma 2 2" xfId="7"/>
    <cellStyle name="Comma 3" xfId="3"/>
    <cellStyle name="Figure_title" xfId="12"/>
    <cellStyle name="Followed Hyperlink" xfId="20" builtinId="9" customBuiltin="1"/>
    <cellStyle name="Header_row" xfId="10"/>
    <cellStyle name="Heading 1" xfId="21" builtinId="16" customBuiltin="1"/>
    <cellStyle name="Heading 1 2" xfId="13"/>
    <cellStyle name="Heading 2" xfId="22" builtinId="17" customBuiltin="1"/>
    <cellStyle name="Heading 2 2" xfId="14"/>
    <cellStyle name="Heading 3" xfId="23" builtinId="18" customBuiltin="1"/>
    <cellStyle name="Heading 4" xfId="24" builtinId="19" customBuiltin="1"/>
    <cellStyle name="Hyperlink" xfId="2" builtinId="8" customBuiltin="1"/>
    <cellStyle name="Hyperlink 2" xfId="9"/>
    <cellStyle name="Normal" xfId="0" builtinId="0" customBuiltin="1"/>
    <cellStyle name="Normal 2" xfId="6"/>
    <cellStyle name="Normal 2 2" xfId="19"/>
    <cellStyle name="Normal 3" xfId="1"/>
    <cellStyle name="Notes_sources" xfId="15"/>
    <cellStyle name="Percent" xfId="18" builtinId="5"/>
    <cellStyle name="Percent 2" xfId="8"/>
    <cellStyle name="Percent 3" xfId="4"/>
    <cellStyle name="Sub_row" xfId="16"/>
    <cellStyle name="Table_title" xfId="17"/>
  </cellStyles>
  <dxfs count="1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fgColor theme="0"/>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70C0"/>
      <color rgb="FFE6E6E6"/>
      <color rgb="FFFFFF66"/>
      <color rgb="FFE6E7E8"/>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tif"/><Relationship Id="rId1" Type="http://schemas.openxmlformats.org/officeDocument/2006/relationships/hyperlink" Target="http://www.cihi.c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4632325</xdr:colOff>
      <xdr:row>10</xdr:row>
      <xdr:rowOff>361950</xdr:rowOff>
    </xdr:from>
    <xdr:to>
      <xdr:col>0</xdr:col>
      <xdr:colOff>6366510</xdr:colOff>
      <xdr:row>10</xdr:row>
      <xdr:rowOff>1142735</xdr:rowOff>
    </xdr:to>
    <xdr:pic>
      <xdr:nvPicPr>
        <xdr:cNvPr id="2" name="Picture 1" descr="logo of the Canadian Institute for Health Information (CIHI)" title="Canadian Institute for Health Information">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32325" y="6619875"/>
          <a:ext cx="1734185" cy="7807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2%20Dept%20Folders\AACIS\CAD\510%20Analysis%20&amp;%20Reporting\QuickStats\2015-2016\Trauma\Sports-Related%20Intracranial%20Injuries\FINAL\Sports-Related%20Intracranial%20Injuries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bargo page"/>
      <sheetName val="Intracranial Injuries"/>
      <sheetName val="Summary"/>
      <sheetName val="Notes to readers"/>
      <sheetName val="Table of contents"/>
      <sheetName val="1 ED"/>
      <sheetName val="2 Hospitalizations"/>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ihi.ca/en/data-and-standards/access-data" TargetMode="External"/><Relationship Id="rId2" Type="http://schemas.openxmlformats.org/officeDocument/2006/relationships/hyperlink" Target="mailto:cad@cihi.ca" TargetMode="External"/><Relationship Id="rId1" Type="http://schemas.openxmlformats.org/officeDocument/2006/relationships/hyperlink" Target="http://www.cihi.c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edia@cihi.ca"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indicatorlibrary.cihi.ca/pages/viewpage.action?pageId=1114197"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indicatorlibrary.cihi.ca/pages/viewpage.action?pageId=111419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yourhealthsystem.cihi.ca/epub/"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indicatorlibrary.cihi.ca/pages/viewpage.action?pageId=1114197"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indicatorlibrary.cihi.ca/pages/viewpage.action?pageId=111419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topLeftCell="A2" zoomScaleNormal="100" zoomScaleSheetLayoutView="100" workbookViewId="0"/>
  </sheetViews>
  <sheetFormatPr defaultColWidth="9" defaultRowHeight="14.25" x14ac:dyDescent="0.2"/>
  <cols>
    <col min="1" max="1" width="84.625" style="2" customWidth="1"/>
    <col min="2" max="2" width="13.875" style="2" customWidth="1"/>
    <col min="3" max="16384" width="9" style="2"/>
  </cols>
  <sheetData>
    <row r="1" spans="1:10" s="200" customFormat="1" hidden="1" x14ac:dyDescent="0.2">
      <c r="A1" s="199" t="s">
        <v>245</v>
      </c>
    </row>
    <row r="2" spans="1:10" s="9" customFormat="1" ht="135" customHeight="1" x14ac:dyDescent="0.2">
      <c r="A2" s="201" t="s">
        <v>246</v>
      </c>
      <c r="B2" s="8"/>
      <c r="C2" s="8"/>
      <c r="D2" s="8"/>
      <c r="E2" s="8"/>
      <c r="F2" s="8"/>
      <c r="G2" s="8"/>
      <c r="H2" s="8"/>
      <c r="I2" s="8"/>
      <c r="J2" s="8"/>
    </row>
    <row r="3" spans="1:10" s="9" customFormat="1" ht="75" customHeight="1" x14ac:dyDescent="0.2">
      <c r="A3" s="10" t="s">
        <v>188</v>
      </c>
      <c r="B3" s="11"/>
      <c r="C3" s="11"/>
      <c r="D3" s="11"/>
      <c r="E3" s="11"/>
      <c r="F3" s="11"/>
      <c r="G3" s="11"/>
      <c r="H3" s="11"/>
      <c r="I3" s="11"/>
      <c r="J3" s="8"/>
    </row>
    <row r="4" spans="1:10" s="64" customFormat="1" ht="45" customHeight="1" x14ac:dyDescent="0.2">
      <c r="A4" s="64" t="s">
        <v>165</v>
      </c>
    </row>
    <row r="5" spans="1:10" s="9" customFormat="1" ht="20.100000000000001" customHeight="1" x14ac:dyDescent="0.2">
      <c r="A5" s="14" t="s">
        <v>118</v>
      </c>
      <c r="B5" s="4"/>
      <c r="C5" s="4"/>
      <c r="D5" s="4"/>
      <c r="E5" s="4"/>
      <c r="F5" s="4"/>
      <c r="G5" s="4"/>
      <c r="H5" s="4"/>
      <c r="I5" s="4"/>
      <c r="J5" s="4"/>
    </row>
    <row r="6" spans="1:10" s="9" customFormat="1" ht="30" customHeight="1" x14ac:dyDescent="0.2">
      <c r="A6" s="63" t="s">
        <v>166</v>
      </c>
      <c r="B6" s="5"/>
      <c r="C6" s="5"/>
      <c r="D6" s="5"/>
      <c r="E6" s="5"/>
      <c r="F6" s="5"/>
      <c r="G6" s="5"/>
      <c r="H6" s="5"/>
      <c r="I6" s="5"/>
      <c r="J6" s="5"/>
    </row>
    <row r="7" spans="1:10" s="7" customFormat="1" ht="45" customHeight="1" x14ac:dyDescent="0.2">
      <c r="A7" s="6" t="s">
        <v>66</v>
      </c>
    </row>
    <row r="8" spans="1:10" s="203" customFormat="1" ht="39.950000000000003" customHeight="1" x14ac:dyDescent="0.2">
      <c r="A8" s="202" t="s">
        <v>247</v>
      </c>
    </row>
    <row r="9" spans="1:10" s="203" customFormat="1" ht="39.950000000000003" customHeight="1" x14ac:dyDescent="0.2">
      <c r="A9" s="202" t="s">
        <v>248</v>
      </c>
    </row>
    <row r="10" spans="1:10" s="203" customFormat="1" ht="39.950000000000003" customHeight="1" x14ac:dyDescent="0.2">
      <c r="A10" s="202" t="s">
        <v>249</v>
      </c>
    </row>
    <row r="11" spans="1:10" s="12" customFormat="1" ht="99.95" customHeight="1" x14ac:dyDescent="0.2">
      <c r="A11" s="13"/>
    </row>
  </sheetData>
  <hyperlinks>
    <hyperlink ref="A5" r:id="rId1" display="http://www.cihi.ca/"/>
    <hyperlink ref="A8:XFD8" r:id="rId2" display="mailto:cad@cihi.ca"/>
    <hyperlink ref="A9:XFD9" r:id="rId3" display="https://www.cihi.ca/en/data-and-standards/access-data"/>
    <hyperlink ref="A10:XFD10" r:id="rId4" display="mailto:media@cihi.ca"/>
  </hyperlinks>
  <pageMargins left="0.74803149606299213" right="0.74803149606299213" top="0.74803149606299213" bottom="0.74803149606299213" header="0.31496062992125984" footer="0.31496062992125984"/>
  <pageSetup paperSize="3" orientation="portrait" r:id="rId5"/>
  <headerFooter>
    <oddFooter>&amp;L&amp;9© 2018 CIHI&amp;R&amp;9&amp;P</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topLeftCell="A2" zoomScaleNormal="100" workbookViewId="0"/>
  </sheetViews>
  <sheetFormatPr defaultColWidth="9" defaultRowHeight="14.25" x14ac:dyDescent="0.2"/>
  <cols>
    <col min="1" max="1" width="89.625" style="120" customWidth="1"/>
    <col min="2" max="4" width="8" style="113" customWidth="1"/>
    <col min="5" max="5" width="9.375" style="113" customWidth="1"/>
    <col min="6" max="7" width="8" style="113" customWidth="1"/>
    <col min="8" max="8" width="9.875" style="113" customWidth="1"/>
    <col min="9" max="9" width="8" style="113" customWidth="1"/>
    <col min="10" max="10" width="9.125" style="113" customWidth="1"/>
    <col min="11" max="11" width="8" style="113" customWidth="1"/>
    <col min="12" max="12" width="8.625" style="113" customWidth="1"/>
    <col min="13" max="14" width="8" style="113" customWidth="1"/>
    <col min="15" max="15" width="11.125" style="113" customWidth="1"/>
    <col min="16" max="16" width="9" style="113" customWidth="1"/>
    <col min="17" max="16384" width="9" style="113"/>
  </cols>
  <sheetData>
    <row r="1" spans="1:16" s="167" customFormat="1" hidden="1" x14ac:dyDescent="0.2">
      <c r="A1" s="163" t="s">
        <v>282</v>
      </c>
    </row>
    <row r="2" spans="1:16" s="204" customFormat="1" ht="24" customHeight="1" x14ac:dyDescent="0.2">
      <c r="A2" s="159" t="s">
        <v>42</v>
      </c>
      <c r="B2" s="208"/>
    </row>
    <row r="3" spans="1:16" s="209" customFormat="1" ht="21.75" customHeight="1" x14ac:dyDescent="0.2">
      <c r="A3" s="209" t="s">
        <v>283</v>
      </c>
    </row>
    <row r="4" spans="1:16" ht="20.25" customHeight="1" x14ac:dyDescent="0.25">
      <c r="A4" s="141" t="s">
        <v>80</v>
      </c>
      <c r="B4" s="41" t="s">
        <v>0</v>
      </c>
      <c r="C4" s="41" t="s">
        <v>1</v>
      </c>
      <c r="D4" s="41" t="s">
        <v>2</v>
      </c>
      <c r="E4" s="41" t="s">
        <v>3</v>
      </c>
      <c r="F4" s="41" t="s">
        <v>4</v>
      </c>
      <c r="G4" s="41" t="s">
        <v>5</v>
      </c>
      <c r="H4" s="41" t="s">
        <v>6</v>
      </c>
      <c r="I4" s="41" t="s">
        <v>7</v>
      </c>
      <c r="J4" s="41" t="s">
        <v>8</v>
      </c>
      <c r="K4" s="41" t="s">
        <v>9</v>
      </c>
      <c r="L4" s="41" t="s">
        <v>10</v>
      </c>
      <c r="M4" s="41" t="s">
        <v>11</v>
      </c>
      <c r="N4" s="41" t="s">
        <v>12</v>
      </c>
      <c r="O4" s="41" t="s">
        <v>15</v>
      </c>
      <c r="P4" s="132" t="s">
        <v>16</v>
      </c>
    </row>
    <row r="5" spans="1:16" s="136" customFormat="1" ht="15" customHeight="1" x14ac:dyDescent="0.2">
      <c r="A5" s="93" t="s">
        <v>169</v>
      </c>
      <c r="B5" s="31">
        <v>45</v>
      </c>
      <c r="C5" s="31">
        <v>11</v>
      </c>
      <c r="D5" s="31">
        <v>108</v>
      </c>
      <c r="E5" s="31">
        <v>45</v>
      </c>
      <c r="F5" s="31">
        <v>614</v>
      </c>
      <c r="G5" s="31">
        <v>800</v>
      </c>
      <c r="H5" s="31">
        <v>214</v>
      </c>
      <c r="I5" s="31">
        <v>250</v>
      </c>
      <c r="J5" s="31">
        <v>584</v>
      </c>
      <c r="K5" s="31">
        <v>491</v>
      </c>
      <c r="L5" s="31">
        <v>16</v>
      </c>
      <c r="M5" s="31">
        <v>67</v>
      </c>
      <c r="N5" s="171" t="s">
        <v>239</v>
      </c>
      <c r="O5" s="31">
        <v>94</v>
      </c>
      <c r="P5" s="30">
        <v>3359</v>
      </c>
    </row>
    <row r="6" spans="1:16" s="136" customFormat="1" ht="15" customHeight="1" x14ac:dyDescent="0.2">
      <c r="A6" s="93" t="s">
        <v>170</v>
      </c>
      <c r="B6" s="59" t="s">
        <v>226</v>
      </c>
      <c r="C6" s="31">
        <v>0</v>
      </c>
      <c r="D6" s="58" t="s">
        <v>226</v>
      </c>
      <c r="E6" s="59" t="s">
        <v>226</v>
      </c>
      <c r="F6" s="31">
        <v>30</v>
      </c>
      <c r="G6" s="31">
        <v>14</v>
      </c>
      <c r="H6" s="31">
        <v>9</v>
      </c>
      <c r="I6" s="31">
        <v>9</v>
      </c>
      <c r="J6" s="31">
        <v>24</v>
      </c>
      <c r="K6" s="31">
        <v>22</v>
      </c>
      <c r="L6" s="31">
        <v>0</v>
      </c>
      <c r="M6" s="59" t="s">
        <v>226</v>
      </c>
      <c r="N6" s="171" t="s">
        <v>239</v>
      </c>
      <c r="O6" s="59" t="s">
        <v>226</v>
      </c>
      <c r="P6" s="30">
        <v>108</v>
      </c>
    </row>
    <row r="7" spans="1:16" s="136" customFormat="1" ht="15" customHeight="1" x14ac:dyDescent="0.2">
      <c r="A7" s="93" t="s">
        <v>171</v>
      </c>
      <c r="B7" s="31">
        <v>12</v>
      </c>
      <c r="C7" s="59" t="s">
        <v>226</v>
      </c>
      <c r="D7" s="31">
        <v>29</v>
      </c>
      <c r="E7" s="31">
        <v>13</v>
      </c>
      <c r="F7" s="31">
        <v>162</v>
      </c>
      <c r="G7" s="33">
        <v>479</v>
      </c>
      <c r="H7" s="31">
        <v>238</v>
      </c>
      <c r="I7" s="31">
        <v>171</v>
      </c>
      <c r="J7" s="31">
        <v>290</v>
      </c>
      <c r="K7" s="31">
        <v>265</v>
      </c>
      <c r="L7" s="31" t="s">
        <v>226</v>
      </c>
      <c r="M7" s="31">
        <v>14</v>
      </c>
      <c r="N7" s="171" t="s">
        <v>239</v>
      </c>
      <c r="O7" s="31">
        <v>60</v>
      </c>
      <c r="P7" s="30">
        <v>1741</v>
      </c>
    </row>
    <row r="8" spans="1:16" s="136" customFormat="1" ht="15" customHeight="1" x14ac:dyDescent="0.2">
      <c r="A8" s="93" t="s">
        <v>172</v>
      </c>
      <c r="B8" s="58" t="s">
        <v>226</v>
      </c>
      <c r="C8" s="59">
        <v>0</v>
      </c>
      <c r="D8" s="58">
        <v>9</v>
      </c>
      <c r="E8" s="58" t="s">
        <v>226</v>
      </c>
      <c r="F8" s="31">
        <v>87</v>
      </c>
      <c r="G8" s="57">
        <v>120</v>
      </c>
      <c r="H8" s="31">
        <v>104</v>
      </c>
      <c r="I8" s="31">
        <v>61</v>
      </c>
      <c r="J8" s="31">
        <v>121</v>
      </c>
      <c r="K8" s="31">
        <v>117</v>
      </c>
      <c r="L8" s="31">
        <v>8</v>
      </c>
      <c r="M8" s="58">
        <v>5</v>
      </c>
      <c r="N8" s="171" t="s">
        <v>239</v>
      </c>
      <c r="O8" s="58">
        <v>29</v>
      </c>
      <c r="P8" s="30">
        <v>661</v>
      </c>
    </row>
    <row r="9" spans="1:16" s="136" customFormat="1" ht="15" customHeight="1" x14ac:dyDescent="0.2">
      <c r="A9" s="93" t="s">
        <v>173</v>
      </c>
      <c r="B9" s="59" t="s">
        <v>226</v>
      </c>
      <c r="C9" s="59">
        <v>0</v>
      </c>
      <c r="D9" s="31">
        <v>5</v>
      </c>
      <c r="E9" s="59" t="s">
        <v>226</v>
      </c>
      <c r="F9" s="31">
        <v>29</v>
      </c>
      <c r="G9" s="31">
        <v>129</v>
      </c>
      <c r="H9" s="31">
        <v>15</v>
      </c>
      <c r="I9" s="31">
        <v>20</v>
      </c>
      <c r="J9" s="31">
        <v>65</v>
      </c>
      <c r="K9" s="31">
        <v>50</v>
      </c>
      <c r="L9" s="59">
        <v>0</v>
      </c>
      <c r="M9" s="31">
        <v>0</v>
      </c>
      <c r="N9" s="171" t="s">
        <v>239</v>
      </c>
      <c r="O9" s="31">
        <v>6</v>
      </c>
      <c r="P9" s="30">
        <v>319</v>
      </c>
    </row>
    <row r="10" spans="1:16" s="136" customFormat="1" ht="15" customHeight="1" x14ac:dyDescent="0.2">
      <c r="A10" s="93" t="s">
        <v>174</v>
      </c>
      <c r="B10" s="58">
        <v>11</v>
      </c>
      <c r="C10" s="31">
        <v>8</v>
      </c>
      <c r="D10" s="58">
        <v>23</v>
      </c>
      <c r="E10" s="58">
        <v>26</v>
      </c>
      <c r="F10" s="31">
        <v>168</v>
      </c>
      <c r="G10" s="33">
        <v>263</v>
      </c>
      <c r="H10" s="31">
        <v>90</v>
      </c>
      <c r="I10" s="33">
        <v>93</v>
      </c>
      <c r="J10" s="31">
        <v>266</v>
      </c>
      <c r="K10" s="31">
        <v>142</v>
      </c>
      <c r="L10" s="59" t="s">
        <v>226</v>
      </c>
      <c r="M10" s="58">
        <v>16</v>
      </c>
      <c r="N10" s="171" t="s">
        <v>239</v>
      </c>
      <c r="O10" s="58">
        <v>30</v>
      </c>
      <c r="P10" s="30">
        <v>1150</v>
      </c>
    </row>
    <row r="11" spans="1:16" s="136" customFormat="1" ht="15" customHeight="1" x14ac:dyDescent="0.2">
      <c r="A11" s="93" t="s">
        <v>175</v>
      </c>
      <c r="B11" s="31">
        <v>13</v>
      </c>
      <c r="C11" s="59">
        <v>0</v>
      </c>
      <c r="D11" s="31">
        <v>8</v>
      </c>
      <c r="E11" s="31">
        <v>9</v>
      </c>
      <c r="F11" s="31">
        <v>232</v>
      </c>
      <c r="G11" s="31">
        <v>178</v>
      </c>
      <c r="H11" s="31">
        <v>29</v>
      </c>
      <c r="I11" s="31">
        <v>25</v>
      </c>
      <c r="J11" s="31">
        <v>67</v>
      </c>
      <c r="K11" s="31">
        <v>51</v>
      </c>
      <c r="L11" s="59" t="s">
        <v>226</v>
      </c>
      <c r="M11" s="59" t="s">
        <v>226</v>
      </c>
      <c r="N11" s="171" t="s">
        <v>239</v>
      </c>
      <c r="O11" s="31">
        <v>9</v>
      </c>
      <c r="P11" s="30">
        <v>621</v>
      </c>
    </row>
    <row r="12" spans="1:16" s="136" customFormat="1" ht="15" customHeight="1" x14ac:dyDescent="0.2">
      <c r="A12" s="93" t="s">
        <v>176</v>
      </c>
      <c r="B12" s="59" t="s">
        <v>226</v>
      </c>
      <c r="C12" s="31">
        <v>0</v>
      </c>
      <c r="D12" s="58" t="s">
        <v>226</v>
      </c>
      <c r="E12" s="58">
        <v>5</v>
      </c>
      <c r="F12" s="31">
        <v>38</v>
      </c>
      <c r="G12" s="31">
        <v>65</v>
      </c>
      <c r="H12" s="31">
        <v>7</v>
      </c>
      <c r="I12" s="59">
        <v>5</v>
      </c>
      <c r="J12" s="31">
        <v>28</v>
      </c>
      <c r="K12" s="31">
        <v>23</v>
      </c>
      <c r="L12" s="31">
        <v>0</v>
      </c>
      <c r="M12" s="58">
        <v>0</v>
      </c>
      <c r="N12" s="171" t="s">
        <v>239</v>
      </c>
      <c r="O12" s="59">
        <v>7</v>
      </c>
      <c r="P12" s="30">
        <v>178</v>
      </c>
    </row>
    <row r="13" spans="1:16" s="136" customFormat="1" ht="15" customHeight="1" x14ac:dyDescent="0.2">
      <c r="A13" s="93" t="s">
        <v>177</v>
      </c>
      <c r="B13" s="31">
        <v>23</v>
      </c>
      <c r="C13" s="31">
        <v>8</v>
      </c>
      <c r="D13" s="31">
        <v>55</v>
      </c>
      <c r="E13" s="31">
        <v>23</v>
      </c>
      <c r="F13" s="31">
        <v>389</v>
      </c>
      <c r="G13" s="31">
        <v>667</v>
      </c>
      <c r="H13" s="31">
        <v>41</v>
      </c>
      <c r="I13" s="31">
        <v>47</v>
      </c>
      <c r="J13" s="31">
        <v>195</v>
      </c>
      <c r="K13" s="31">
        <v>230</v>
      </c>
      <c r="L13" s="31">
        <v>7</v>
      </c>
      <c r="M13" s="31">
        <v>11</v>
      </c>
      <c r="N13" s="171" t="s">
        <v>239</v>
      </c>
      <c r="O13" s="31">
        <v>21</v>
      </c>
      <c r="P13" s="30">
        <v>1717</v>
      </c>
    </row>
    <row r="14" spans="1:16" s="136" customFormat="1" ht="15" customHeight="1" x14ac:dyDescent="0.2">
      <c r="A14" s="93" t="s">
        <v>178</v>
      </c>
      <c r="B14" s="58">
        <v>0</v>
      </c>
      <c r="C14" s="31">
        <v>0</v>
      </c>
      <c r="D14" s="59">
        <v>0</v>
      </c>
      <c r="E14" s="58">
        <v>0</v>
      </c>
      <c r="F14" s="31">
        <v>15</v>
      </c>
      <c r="G14" s="31">
        <v>25</v>
      </c>
      <c r="H14" s="31" t="s">
        <v>226</v>
      </c>
      <c r="I14" s="31" t="s">
        <v>226</v>
      </c>
      <c r="J14" s="31">
        <v>8</v>
      </c>
      <c r="K14" s="31">
        <v>7</v>
      </c>
      <c r="L14" s="31">
        <v>0</v>
      </c>
      <c r="M14" s="58">
        <v>0</v>
      </c>
      <c r="N14" s="171" t="s">
        <v>239</v>
      </c>
      <c r="O14" s="59" t="s">
        <v>226</v>
      </c>
      <c r="P14" s="30">
        <v>55</v>
      </c>
    </row>
    <row r="15" spans="1:16" s="136" customFormat="1" ht="15" customHeight="1" x14ac:dyDescent="0.2">
      <c r="A15" s="93" t="s">
        <v>179</v>
      </c>
      <c r="B15" s="31" t="s">
        <v>226</v>
      </c>
      <c r="C15" s="31">
        <v>0</v>
      </c>
      <c r="D15" s="59">
        <v>0</v>
      </c>
      <c r="E15" s="31" t="s">
        <v>226</v>
      </c>
      <c r="F15" s="31">
        <v>20</v>
      </c>
      <c r="G15" s="31">
        <v>18</v>
      </c>
      <c r="H15" s="31" t="s">
        <v>226</v>
      </c>
      <c r="I15" s="31" t="s">
        <v>226</v>
      </c>
      <c r="J15" s="31">
        <v>14</v>
      </c>
      <c r="K15" s="31">
        <v>8</v>
      </c>
      <c r="L15" s="59">
        <v>0</v>
      </c>
      <c r="M15" s="31" t="s">
        <v>226</v>
      </c>
      <c r="N15" s="171" t="s">
        <v>239</v>
      </c>
      <c r="O15" s="31">
        <v>0</v>
      </c>
      <c r="P15" s="30">
        <v>67</v>
      </c>
    </row>
    <row r="16" spans="1:16" s="136" customFormat="1" ht="15" customHeight="1" x14ac:dyDescent="0.2">
      <c r="A16" s="93" t="s">
        <v>180</v>
      </c>
      <c r="B16" s="58">
        <v>415</v>
      </c>
      <c r="C16" s="31">
        <v>78</v>
      </c>
      <c r="D16" s="58">
        <v>432</v>
      </c>
      <c r="E16" s="58">
        <v>424</v>
      </c>
      <c r="F16" s="31">
        <v>3580</v>
      </c>
      <c r="G16" s="31">
        <v>7000</v>
      </c>
      <c r="H16" s="31">
        <v>475</v>
      </c>
      <c r="I16" s="31">
        <v>750</v>
      </c>
      <c r="J16" s="31">
        <v>2059</v>
      </c>
      <c r="K16" s="31">
        <v>2544</v>
      </c>
      <c r="L16" s="31">
        <v>58</v>
      </c>
      <c r="M16" s="58">
        <v>86</v>
      </c>
      <c r="N16" s="171" t="s">
        <v>239</v>
      </c>
      <c r="O16" s="58">
        <v>210</v>
      </c>
      <c r="P16" s="30">
        <v>18179</v>
      </c>
    </row>
    <row r="17" spans="1:16" s="136" customFormat="1" ht="15" customHeight="1" x14ac:dyDescent="0.2">
      <c r="A17" s="93" t="s">
        <v>181</v>
      </c>
      <c r="B17" s="58" t="s">
        <v>226</v>
      </c>
      <c r="C17" s="59" t="s">
        <v>226</v>
      </c>
      <c r="D17" s="58">
        <v>10</v>
      </c>
      <c r="E17" s="58">
        <v>10</v>
      </c>
      <c r="F17" s="31">
        <v>224</v>
      </c>
      <c r="G17" s="31">
        <v>141</v>
      </c>
      <c r="H17" s="31">
        <v>7</v>
      </c>
      <c r="I17" s="57">
        <v>10</v>
      </c>
      <c r="J17" s="31">
        <v>38</v>
      </c>
      <c r="K17" s="31">
        <v>32</v>
      </c>
      <c r="L17" s="31" t="s">
        <v>226</v>
      </c>
      <c r="M17" s="59" t="s">
        <v>226</v>
      </c>
      <c r="N17" s="171" t="s">
        <v>239</v>
      </c>
      <c r="O17" s="58">
        <v>8</v>
      </c>
      <c r="P17" s="30">
        <v>480</v>
      </c>
    </row>
    <row r="18" spans="1:16" s="136" customFormat="1" ht="15" customHeight="1" x14ac:dyDescent="0.2">
      <c r="A18" s="94" t="s">
        <v>16</v>
      </c>
      <c r="B18" s="32">
        <v>519</v>
      </c>
      <c r="C18" s="32">
        <v>105</v>
      </c>
      <c r="D18" s="32">
        <v>679</v>
      </c>
      <c r="E18" s="32">
        <v>555</v>
      </c>
      <c r="F18" s="32">
        <v>5588</v>
      </c>
      <c r="G18" s="32">
        <v>9899</v>
      </c>
      <c r="H18" s="32">
        <v>1229</v>
      </c>
      <c r="I18" s="32">
        <v>1441</v>
      </c>
      <c r="J18" s="32">
        <v>3759</v>
      </c>
      <c r="K18" s="32">
        <v>3982</v>
      </c>
      <c r="L18" s="32">
        <v>89</v>
      </c>
      <c r="M18" s="32">
        <v>199</v>
      </c>
      <c r="N18" s="32" t="s">
        <v>239</v>
      </c>
      <c r="O18" s="32">
        <v>474</v>
      </c>
      <c r="P18" s="30">
        <v>28635</v>
      </c>
    </row>
    <row r="19" spans="1:16" ht="17.25" customHeight="1" x14ac:dyDescent="0.2">
      <c r="A19" s="183" t="s">
        <v>13</v>
      </c>
      <c r="B19" s="184"/>
      <c r="C19" s="184"/>
      <c r="D19" s="184"/>
      <c r="E19" s="184"/>
      <c r="F19" s="184"/>
      <c r="G19" s="184"/>
      <c r="H19" s="184"/>
      <c r="I19" s="184"/>
      <c r="J19" s="184"/>
      <c r="K19" s="184"/>
      <c r="L19" s="184"/>
      <c r="M19" s="184"/>
      <c r="N19" s="184"/>
      <c r="O19" s="184"/>
      <c r="P19" s="184"/>
    </row>
    <row r="20" spans="1:16" s="154" customFormat="1" ht="12" customHeight="1" x14ac:dyDescent="0.2">
      <c r="A20" s="124" t="s">
        <v>241</v>
      </c>
      <c r="B20" s="241"/>
      <c r="C20" s="241"/>
      <c r="D20" s="241"/>
      <c r="E20" s="241"/>
      <c r="F20" s="241"/>
      <c r="G20" s="241"/>
      <c r="H20" s="241"/>
      <c r="I20" s="241"/>
      <c r="J20" s="241"/>
      <c r="K20" s="241"/>
      <c r="L20" s="241"/>
      <c r="M20" s="241"/>
      <c r="N20" s="241"/>
      <c r="O20" s="241"/>
      <c r="P20" s="241"/>
    </row>
    <row r="21" spans="1:16" s="129" customFormat="1" ht="12" customHeight="1" x14ac:dyDescent="0.25">
      <c r="A21" s="124" t="s">
        <v>221</v>
      </c>
      <c r="B21" s="142"/>
      <c r="C21" s="142"/>
      <c r="D21" s="128"/>
      <c r="E21" s="128"/>
      <c r="F21" s="128"/>
      <c r="G21" s="128"/>
      <c r="H21" s="128"/>
      <c r="I21" s="128"/>
      <c r="J21" s="128"/>
    </row>
    <row r="22" spans="1:16" s="120" customFormat="1" ht="12" customHeight="1" x14ac:dyDescent="0.2">
      <c r="A22" s="130" t="s">
        <v>243</v>
      </c>
      <c r="B22" s="126"/>
      <c r="C22" s="126"/>
      <c r="D22" s="126"/>
      <c r="E22" s="126"/>
      <c r="F22" s="126"/>
      <c r="G22" s="126"/>
      <c r="H22" s="126"/>
      <c r="I22" s="126"/>
      <c r="J22" s="126"/>
    </row>
    <row r="23" spans="1:16" s="120" customFormat="1" ht="24" customHeight="1" x14ac:dyDescent="0.2">
      <c r="A23" s="278" t="s">
        <v>222</v>
      </c>
      <c r="B23" s="278"/>
      <c r="C23" s="278"/>
      <c r="D23" s="278"/>
      <c r="E23" s="278"/>
      <c r="F23" s="278"/>
      <c r="G23" s="278"/>
      <c r="H23" s="278"/>
      <c r="I23" s="278"/>
      <c r="J23" s="278"/>
      <c r="K23" s="278"/>
      <c r="L23" s="278"/>
      <c r="M23" s="278"/>
      <c r="N23" s="278"/>
      <c r="O23" s="124"/>
      <c r="P23" s="124"/>
    </row>
    <row r="24" spans="1:16" ht="12" customHeight="1" x14ac:dyDescent="0.2">
      <c r="A24" s="122" t="s">
        <v>20</v>
      </c>
      <c r="B24" s="123"/>
      <c r="C24" s="123"/>
      <c r="D24" s="123"/>
      <c r="E24" s="123"/>
      <c r="F24" s="123"/>
      <c r="G24" s="123"/>
      <c r="H24" s="123"/>
      <c r="I24" s="123"/>
      <c r="J24" s="123"/>
      <c r="K24" s="123"/>
      <c r="L24" s="123"/>
      <c r="M24" s="123"/>
      <c r="N24" s="123"/>
      <c r="O24" s="123"/>
      <c r="P24" s="123"/>
    </row>
    <row r="25" spans="1:16" s="154" customFormat="1" ht="12" customHeight="1" x14ac:dyDescent="0.2">
      <c r="A25" s="127" t="s">
        <v>275</v>
      </c>
      <c r="B25" s="134"/>
      <c r="C25" s="134"/>
    </row>
    <row r="26" spans="1:16" x14ac:dyDescent="0.2">
      <c r="A26" s="143"/>
      <c r="B26" s="143"/>
      <c r="C26" s="143"/>
      <c r="D26" s="143"/>
      <c r="E26" s="143"/>
      <c r="F26" s="143"/>
      <c r="G26" s="143"/>
      <c r="H26" s="143"/>
      <c r="I26" s="143"/>
      <c r="J26" s="143"/>
      <c r="K26" s="143"/>
      <c r="L26" s="143"/>
      <c r="M26" s="143"/>
      <c r="N26" s="143"/>
      <c r="O26" s="143"/>
      <c r="P26" s="143"/>
    </row>
  </sheetData>
  <mergeCells count="1">
    <mergeCell ref="A23:N23"/>
  </mergeCells>
  <conditionalFormatting sqref="B5:P18">
    <cfRule type="cellIs" dxfId="77" priority="74" operator="between">
      <formula>1</formula>
      <formula>4</formula>
    </cfRule>
  </conditionalFormatting>
  <hyperlinks>
    <hyperlink ref="A2" location="'Table of contents'!A1" display="Back to the Table of contents"/>
    <hyperlink ref="A22" r:id="rId1" display="For further details regarding use of OMHRS data, please refer to the Self-Injury Hospitalization indicator methodology: http://indicatorlibrary.cihi.ca/pages/viewpage.action?pageId=1114197.    "/>
    <hyperlink ref="A2:XFD2" location="'Table of contents'!A1" display="Back to the Table of contents"/>
  </hyperlinks>
  <pageMargins left="0.74803149606299213" right="0.74803149606299213" top="0.74803149606299213" bottom="0.74803149606299213" header="0.31496062992125984" footer="0.31496062992125984"/>
  <pageSetup paperSize="3" orientation="landscape" r:id="rId2"/>
  <headerFooter>
    <oddFooter>&amp;L&amp;9© 2018 CIHI&amp;R&amp;9&amp;P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tabSelected="1" topLeftCell="A2" zoomScaleNormal="100" workbookViewId="0">
      <selection activeCell="P12" sqref="P12"/>
    </sheetView>
  </sheetViews>
  <sheetFormatPr defaultColWidth="9" defaultRowHeight="14.25" x14ac:dyDescent="0.2"/>
  <cols>
    <col min="1" max="1" width="25" style="120" customWidth="1"/>
    <col min="2" max="16" width="11.5" style="113" customWidth="1"/>
    <col min="17" max="16384" width="9" style="113"/>
  </cols>
  <sheetData>
    <row r="1" spans="1:16" s="242" customFormat="1" ht="15" hidden="1" x14ac:dyDescent="0.25">
      <c r="A1" s="163" t="s">
        <v>284</v>
      </c>
      <c r="B1" s="163"/>
      <c r="C1" s="163"/>
      <c r="D1" s="163"/>
      <c r="E1" s="163"/>
      <c r="F1" s="163"/>
      <c r="G1" s="163"/>
      <c r="H1" s="163"/>
      <c r="I1" s="163"/>
      <c r="J1" s="163"/>
      <c r="K1" s="163"/>
      <c r="L1" s="163"/>
      <c r="M1" s="163"/>
      <c r="N1" s="163"/>
      <c r="O1" s="163"/>
      <c r="P1" s="163"/>
    </row>
    <row r="2" spans="1:16" s="204" customFormat="1" ht="24" customHeight="1" x14ac:dyDescent="0.2">
      <c r="A2" s="159" t="s">
        <v>42</v>
      </c>
      <c r="B2" s="208"/>
    </row>
    <row r="3" spans="1:16" s="209" customFormat="1" ht="21.75" customHeight="1" x14ac:dyDescent="0.2">
      <c r="A3" s="209" t="s">
        <v>285</v>
      </c>
    </row>
    <row r="4" spans="1:16" ht="20.25" customHeight="1" x14ac:dyDescent="0.25">
      <c r="A4" s="141" t="s">
        <v>43</v>
      </c>
      <c r="B4" s="41" t="s">
        <v>0</v>
      </c>
      <c r="C4" s="41" t="s">
        <v>1</v>
      </c>
      <c r="D4" s="41" t="s">
        <v>2</v>
      </c>
      <c r="E4" s="41" t="s">
        <v>3</v>
      </c>
      <c r="F4" s="41" t="s">
        <v>4</v>
      </c>
      <c r="G4" s="41" t="s">
        <v>5</v>
      </c>
      <c r="H4" s="41" t="s">
        <v>6</v>
      </c>
      <c r="I4" s="41" t="s">
        <v>7</v>
      </c>
      <c r="J4" s="41" t="s">
        <v>8</v>
      </c>
      <c r="K4" s="41" t="s">
        <v>9</v>
      </c>
      <c r="L4" s="41" t="s">
        <v>10</v>
      </c>
      <c r="M4" s="41" t="s">
        <v>11</v>
      </c>
      <c r="N4" s="41" t="s">
        <v>12</v>
      </c>
      <c r="O4" s="41" t="s">
        <v>15</v>
      </c>
      <c r="P4" s="132" t="s">
        <v>16</v>
      </c>
    </row>
    <row r="5" spans="1:16" s="136" customFormat="1" ht="15" customHeight="1" x14ac:dyDescent="0.2">
      <c r="A5" s="95" t="s">
        <v>45</v>
      </c>
      <c r="B5" s="31">
        <v>80</v>
      </c>
      <c r="C5" s="58">
        <v>20</v>
      </c>
      <c r="D5" s="58">
        <v>104</v>
      </c>
      <c r="E5" s="31">
        <v>155</v>
      </c>
      <c r="F5" s="31">
        <v>700</v>
      </c>
      <c r="G5" s="31">
        <v>548</v>
      </c>
      <c r="H5" s="31">
        <v>124</v>
      </c>
      <c r="I5" s="31">
        <v>164</v>
      </c>
      <c r="J5" s="31">
        <v>528</v>
      </c>
      <c r="K5" s="31">
        <v>350</v>
      </c>
      <c r="L5" s="31">
        <v>11</v>
      </c>
      <c r="M5" s="58">
        <v>10</v>
      </c>
      <c r="N5" s="171" t="s">
        <v>239</v>
      </c>
      <c r="O5" s="58">
        <v>13</v>
      </c>
      <c r="P5" s="30">
        <v>2834</v>
      </c>
    </row>
    <row r="6" spans="1:16" s="136" customFormat="1" ht="15" customHeight="1" x14ac:dyDescent="0.2">
      <c r="A6" s="95" t="s">
        <v>53</v>
      </c>
      <c r="B6" s="31" t="s">
        <v>226</v>
      </c>
      <c r="C6" s="172" t="s">
        <v>226</v>
      </c>
      <c r="D6" s="31">
        <v>20</v>
      </c>
      <c r="E6" s="31">
        <v>10</v>
      </c>
      <c r="F6" s="31">
        <v>129</v>
      </c>
      <c r="G6" s="31">
        <v>213</v>
      </c>
      <c r="H6" s="31">
        <v>42</v>
      </c>
      <c r="I6" s="31">
        <v>58</v>
      </c>
      <c r="J6" s="31">
        <v>290</v>
      </c>
      <c r="K6" s="31">
        <v>153</v>
      </c>
      <c r="L6" s="31" t="s">
        <v>226</v>
      </c>
      <c r="M6" s="58">
        <v>0</v>
      </c>
      <c r="N6" s="171" t="s">
        <v>239</v>
      </c>
      <c r="O6" s="31">
        <v>7</v>
      </c>
      <c r="P6" s="30">
        <v>922</v>
      </c>
    </row>
    <row r="7" spans="1:16" s="136" customFormat="1" ht="15" customHeight="1" x14ac:dyDescent="0.2">
      <c r="A7" s="46" t="s">
        <v>33</v>
      </c>
      <c r="B7" s="58" t="s">
        <v>226</v>
      </c>
      <c r="C7" s="58" t="s">
        <v>226</v>
      </c>
      <c r="D7" s="59" t="s">
        <v>226</v>
      </c>
      <c r="E7" s="59" t="s">
        <v>226</v>
      </c>
      <c r="F7" s="31">
        <v>8</v>
      </c>
      <c r="G7" s="31">
        <v>43</v>
      </c>
      <c r="H7" s="59">
        <v>6</v>
      </c>
      <c r="I7" s="31">
        <v>0</v>
      </c>
      <c r="J7" s="31">
        <v>16</v>
      </c>
      <c r="K7" s="31">
        <v>6</v>
      </c>
      <c r="L7" s="58" t="s">
        <v>226</v>
      </c>
      <c r="M7" s="31" t="s">
        <v>226</v>
      </c>
      <c r="N7" s="171" t="s">
        <v>239</v>
      </c>
      <c r="O7" s="31">
        <v>0</v>
      </c>
      <c r="P7" s="30">
        <v>79</v>
      </c>
    </row>
    <row r="8" spans="1:16" s="136" customFormat="1" ht="15" customHeight="1" x14ac:dyDescent="0.2">
      <c r="A8" s="95" t="s">
        <v>82</v>
      </c>
      <c r="B8" s="31">
        <v>8</v>
      </c>
      <c r="C8" s="59" t="s">
        <v>226</v>
      </c>
      <c r="D8" s="31">
        <v>14</v>
      </c>
      <c r="E8" s="31">
        <v>11</v>
      </c>
      <c r="F8" s="31">
        <v>75</v>
      </c>
      <c r="G8" s="31">
        <v>98</v>
      </c>
      <c r="H8" s="31">
        <v>11</v>
      </c>
      <c r="I8" s="31">
        <v>11</v>
      </c>
      <c r="J8" s="31">
        <v>48</v>
      </c>
      <c r="K8" s="31">
        <v>68</v>
      </c>
      <c r="L8" s="31">
        <v>0</v>
      </c>
      <c r="M8" s="59" t="s">
        <v>226</v>
      </c>
      <c r="N8" s="171" t="s">
        <v>239</v>
      </c>
      <c r="O8" s="31">
        <v>19</v>
      </c>
      <c r="P8" s="30">
        <v>363</v>
      </c>
    </row>
    <row r="9" spans="1:16" s="136" customFormat="1" ht="15" customHeight="1" x14ac:dyDescent="0.2">
      <c r="A9" s="95" t="s">
        <v>36</v>
      </c>
      <c r="B9" s="58">
        <v>25</v>
      </c>
      <c r="C9" s="31">
        <v>14</v>
      </c>
      <c r="D9" s="31">
        <v>52</v>
      </c>
      <c r="E9" s="31">
        <v>67</v>
      </c>
      <c r="F9" s="31">
        <v>1069</v>
      </c>
      <c r="G9" s="31">
        <v>1267</v>
      </c>
      <c r="H9" s="31">
        <v>133</v>
      </c>
      <c r="I9" s="31">
        <v>101</v>
      </c>
      <c r="J9" s="31">
        <v>597</v>
      </c>
      <c r="K9" s="31">
        <v>820</v>
      </c>
      <c r="L9" s="31">
        <v>13</v>
      </c>
      <c r="M9" s="59" t="s">
        <v>226</v>
      </c>
      <c r="N9" s="171" t="s">
        <v>239</v>
      </c>
      <c r="O9" s="31">
        <v>110</v>
      </c>
      <c r="P9" s="30">
        <v>4268</v>
      </c>
    </row>
    <row r="10" spans="1:16" s="136" customFormat="1" ht="15" customHeight="1" x14ac:dyDescent="0.2">
      <c r="A10" s="46" t="s">
        <v>83</v>
      </c>
      <c r="B10" s="59" t="s">
        <v>226</v>
      </c>
      <c r="C10" s="58">
        <v>0</v>
      </c>
      <c r="D10" s="31">
        <v>5</v>
      </c>
      <c r="E10" s="59" t="s">
        <v>226</v>
      </c>
      <c r="F10" s="31">
        <v>38</v>
      </c>
      <c r="G10" s="31">
        <v>53</v>
      </c>
      <c r="H10" s="31">
        <v>11</v>
      </c>
      <c r="I10" s="31" t="s">
        <v>226</v>
      </c>
      <c r="J10" s="31">
        <v>18</v>
      </c>
      <c r="K10" s="31">
        <v>30</v>
      </c>
      <c r="L10" s="59">
        <v>0</v>
      </c>
      <c r="M10" s="31">
        <v>0</v>
      </c>
      <c r="N10" s="171" t="s">
        <v>239</v>
      </c>
      <c r="O10" s="59" t="s">
        <v>226</v>
      </c>
      <c r="P10" s="30">
        <v>155</v>
      </c>
    </row>
    <row r="11" spans="1:16" s="136" customFormat="1" ht="15" customHeight="1" x14ac:dyDescent="0.2">
      <c r="A11" s="95" t="s">
        <v>81</v>
      </c>
      <c r="B11" s="31">
        <v>107</v>
      </c>
      <c r="C11" s="31">
        <v>80</v>
      </c>
      <c r="D11" s="31">
        <v>183</v>
      </c>
      <c r="E11" s="31">
        <v>289</v>
      </c>
      <c r="F11" s="31">
        <v>2525</v>
      </c>
      <c r="G11" s="31">
        <v>2111</v>
      </c>
      <c r="H11" s="31">
        <v>548</v>
      </c>
      <c r="I11" s="31">
        <v>381</v>
      </c>
      <c r="J11" s="31">
        <v>1344</v>
      </c>
      <c r="K11" s="31">
        <v>1167</v>
      </c>
      <c r="L11" s="58">
        <v>19</v>
      </c>
      <c r="M11" s="31">
        <v>24</v>
      </c>
      <c r="N11" s="171" t="s">
        <v>239</v>
      </c>
      <c r="O11" s="31">
        <v>81</v>
      </c>
      <c r="P11" s="30">
        <v>8864</v>
      </c>
    </row>
    <row r="12" spans="1:16" s="136" customFormat="1" ht="15" customHeight="1" x14ac:dyDescent="0.2">
      <c r="A12" s="46" t="s">
        <v>54</v>
      </c>
      <c r="B12" s="31" t="s">
        <v>226</v>
      </c>
      <c r="C12" s="59">
        <v>5</v>
      </c>
      <c r="D12" s="31" t="s">
        <v>226</v>
      </c>
      <c r="E12" s="31">
        <v>5</v>
      </c>
      <c r="F12" s="31">
        <v>57</v>
      </c>
      <c r="G12" s="31">
        <v>86</v>
      </c>
      <c r="H12" s="31">
        <v>20</v>
      </c>
      <c r="I12" s="31">
        <v>11</v>
      </c>
      <c r="J12" s="31">
        <v>66</v>
      </c>
      <c r="K12" s="31">
        <v>51</v>
      </c>
      <c r="L12" s="58">
        <v>0</v>
      </c>
      <c r="M12" s="31">
        <v>0</v>
      </c>
      <c r="N12" s="171" t="s">
        <v>239</v>
      </c>
      <c r="O12" s="31" t="s">
        <v>226</v>
      </c>
      <c r="P12" s="30">
        <v>301</v>
      </c>
    </row>
    <row r="13" spans="1:16" s="136" customFormat="1" ht="15" customHeight="1" x14ac:dyDescent="0.2">
      <c r="A13" s="46" t="s">
        <v>55</v>
      </c>
      <c r="B13" s="59" t="s">
        <v>226</v>
      </c>
      <c r="C13" s="59">
        <v>0</v>
      </c>
      <c r="D13" s="58">
        <v>6</v>
      </c>
      <c r="E13" s="58">
        <v>5</v>
      </c>
      <c r="F13" s="31">
        <v>68</v>
      </c>
      <c r="G13" s="31">
        <v>71</v>
      </c>
      <c r="H13" s="31" t="s">
        <v>226</v>
      </c>
      <c r="I13" s="58">
        <v>11</v>
      </c>
      <c r="J13" s="31">
        <v>60</v>
      </c>
      <c r="K13" s="31">
        <v>31</v>
      </c>
      <c r="L13" s="59" t="s">
        <v>226</v>
      </c>
      <c r="M13" s="58">
        <v>0</v>
      </c>
      <c r="N13" s="171" t="s">
        <v>239</v>
      </c>
      <c r="O13" s="58">
        <v>0</v>
      </c>
      <c r="P13" s="30">
        <v>252</v>
      </c>
    </row>
    <row r="14" spans="1:16" s="136" customFormat="1" ht="15" customHeight="1" x14ac:dyDescent="0.2">
      <c r="A14" s="95" t="s">
        <v>32</v>
      </c>
      <c r="B14" s="58" t="s">
        <v>226</v>
      </c>
      <c r="C14" s="31">
        <v>18</v>
      </c>
      <c r="D14" s="31">
        <v>19</v>
      </c>
      <c r="E14" s="31">
        <v>15</v>
      </c>
      <c r="F14" s="31">
        <v>177</v>
      </c>
      <c r="G14" s="31">
        <v>230</v>
      </c>
      <c r="H14" s="31">
        <v>31</v>
      </c>
      <c r="I14" s="31">
        <v>29</v>
      </c>
      <c r="J14" s="31">
        <v>119</v>
      </c>
      <c r="K14" s="31">
        <v>68</v>
      </c>
      <c r="L14" s="59" t="s">
        <v>226</v>
      </c>
      <c r="M14" s="58" t="s">
        <v>226</v>
      </c>
      <c r="N14" s="171" t="s">
        <v>239</v>
      </c>
      <c r="O14" s="58">
        <v>5</v>
      </c>
      <c r="P14" s="30">
        <v>711</v>
      </c>
    </row>
    <row r="15" spans="1:16" s="136" customFormat="1" ht="15" customHeight="1" x14ac:dyDescent="0.2">
      <c r="A15" s="95" t="s">
        <v>56</v>
      </c>
      <c r="B15" s="31">
        <v>7</v>
      </c>
      <c r="C15" s="31">
        <v>11</v>
      </c>
      <c r="D15" s="58">
        <v>13</v>
      </c>
      <c r="E15" s="31">
        <v>14</v>
      </c>
      <c r="F15" s="31">
        <v>177</v>
      </c>
      <c r="G15" s="31">
        <v>173</v>
      </c>
      <c r="H15" s="58">
        <v>14</v>
      </c>
      <c r="I15" s="58">
        <v>31</v>
      </c>
      <c r="J15" s="58">
        <v>142</v>
      </c>
      <c r="K15" s="58">
        <v>62</v>
      </c>
      <c r="L15" s="59" t="s">
        <v>226</v>
      </c>
      <c r="M15" s="31" t="s">
        <v>226</v>
      </c>
      <c r="N15" s="171" t="s">
        <v>239</v>
      </c>
      <c r="O15" s="31">
        <v>7</v>
      </c>
      <c r="P15" s="30">
        <v>651</v>
      </c>
    </row>
    <row r="16" spans="1:16" s="136" customFormat="1" ht="15" customHeight="1" x14ac:dyDescent="0.2">
      <c r="A16" s="46" t="s">
        <v>35</v>
      </c>
      <c r="B16" s="31">
        <v>18</v>
      </c>
      <c r="C16" s="31">
        <v>10</v>
      </c>
      <c r="D16" s="31">
        <v>56</v>
      </c>
      <c r="E16" s="31">
        <v>50</v>
      </c>
      <c r="F16" s="31">
        <v>487</v>
      </c>
      <c r="G16" s="31">
        <v>657</v>
      </c>
      <c r="H16" s="31">
        <v>67</v>
      </c>
      <c r="I16" s="31">
        <v>142</v>
      </c>
      <c r="J16" s="31">
        <v>344</v>
      </c>
      <c r="K16" s="31">
        <v>340</v>
      </c>
      <c r="L16" s="59" t="s">
        <v>226</v>
      </c>
      <c r="M16" s="58" t="s">
        <v>226</v>
      </c>
      <c r="N16" s="171" t="s">
        <v>239</v>
      </c>
      <c r="O16" s="58">
        <v>13</v>
      </c>
      <c r="P16" s="30">
        <v>2184</v>
      </c>
    </row>
    <row r="17" spans="1:16" s="136" customFormat="1" ht="15" customHeight="1" x14ac:dyDescent="0.2">
      <c r="A17" s="95" t="s">
        <v>28</v>
      </c>
      <c r="B17" s="31" t="s">
        <v>226</v>
      </c>
      <c r="C17" s="31" t="s">
        <v>226</v>
      </c>
      <c r="D17" s="59" t="s">
        <v>226</v>
      </c>
      <c r="E17" s="59" t="s">
        <v>226</v>
      </c>
      <c r="F17" s="31">
        <v>43</v>
      </c>
      <c r="G17" s="31">
        <v>44</v>
      </c>
      <c r="H17" s="58" t="s">
        <v>226</v>
      </c>
      <c r="I17" s="59">
        <v>5</v>
      </c>
      <c r="J17" s="58">
        <v>32</v>
      </c>
      <c r="K17" s="58">
        <v>14</v>
      </c>
      <c r="L17" s="31">
        <v>0</v>
      </c>
      <c r="M17" s="31">
        <v>0</v>
      </c>
      <c r="N17" s="171" t="s">
        <v>239</v>
      </c>
      <c r="O17" s="59">
        <v>0</v>
      </c>
      <c r="P17" s="30">
        <v>138</v>
      </c>
    </row>
    <row r="18" spans="1:16" s="136" customFormat="1" ht="15" customHeight="1" x14ac:dyDescent="0.2">
      <c r="A18" s="95" t="s">
        <v>37</v>
      </c>
      <c r="B18" s="31" t="s">
        <v>226</v>
      </c>
      <c r="C18" s="59" t="s">
        <v>226</v>
      </c>
      <c r="D18" s="31">
        <v>14</v>
      </c>
      <c r="E18" s="31">
        <v>8</v>
      </c>
      <c r="F18" s="31">
        <v>52</v>
      </c>
      <c r="G18" s="31">
        <v>103</v>
      </c>
      <c r="H18" s="31">
        <v>9</v>
      </c>
      <c r="I18" s="31">
        <v>20</v>
      </c>
      <c r="J18" s="31">
        <v>68</v>
      </c>
      <c r="K18" s="31">
        <v>80</v>
      </c>
      <c r="L18" s="31" t="s">
        <v>226</v>
      </c>
      <c r="M18" s="58">
        <v>0</v>
      </c>
      <c r="N18" s="171" t="s">
        <v>239</v>
      </c>
      <c r="O18" s="31" t="s">
        <v>226</v>
      </c>
      <c r="P18" s="30">
        <v>354</v>
      </c>
    </row>
    <row r="19" spans="1:16" s="136" customFormat="1" ht="15" customHeight="1" x14ac:dyDescent="0.2">
      <c r="A19" s="95" t="s">
        <v>29</v>
      </c>
      <c r="B19" s="31" t="s">
        <v>226</v>
      </c>
      <c r="C19" s="59" t="s">
        <v>226</v>
      </c>
      <c r="D19" s="58">
        <v>7</v>
      </c>
      <c r="E19" s="31">
        <v>7</v>
      </c>
      <c r="F19" s="31">
        <v>122</v>
      </c>
      <c r="G19" s="31">
        <v>162</v>
      </c>
      <c r="H19" s="58">
        <v>25</v>
      </c>
      <c r="I19" s="58">
        <v>32</v>
      </c>
      <c r="J19" s="58">
        <v>156</v>
      </c>
      <c r="K19" s="58">
        <v>112</v>
      </c>
      <c r="L19" s="31">
        <v>0</v>
      </c>
      <c r="M19" s="59" t="s">
        <v>226</v>
      </c>
      <c r="N19" s="171" t="s">
        <v>239</v>
      </c>
      <c r="O19" s="58">
        <v>14</v>
      </c>
      <c r="P19" s="30">
        <v>637</v>
      </c>
    </row>
    <row r="20" spans="1:16" s="136" customFormat="1" ht="15" customHeight="1" x14ac:dyDescent="0.2">
      <c r="A20" s="95" t="s">
        <v>58</v>
      </c>
      <c r="B20" s="31">
        <v>13</v>
      </c>
      <c r="C20" s="59" t="s">
        <v>226</v>
      </c>
      <c r="D20" s="31">
        <v>22</v>
      </c>
      <c r="E20" s="31">
        <v>27</v>
      </c>
      <c r="F20" s="31">
        <v>432</v>
      </c>
      <c r="G20" s="31">
        <v>325</v>
      </c>
      <c r="H20" s="31">
        <v>25</v>
      </c>
      <c r="I20" s="31">
        <v>38</v>
      </c>
      <c r="J20" s="31">
        <v>307</v>
      </c>
      <c r="K20" s="31">
        <v>321</v>
      </c>
      <c r="L20" s="31">
        <v>7</v>
      </c>
      <c r="M20" s="59" t="s">
        <v>226</v>
      </c>
      <c r="N20" s="171" t="s">
        <v>239</v>
      </c>
      <c r="O20" s="31">
        <v>200</v>
      </c>
      <c r="P20" s="30">
        <v>1717</v>
      </c>
    </row>
    <row r="21" spans="1:16" s="136" customFormat="1" ht="15" customHeight="1" x14ac:dyDescent="0.2">
      <c r="A21" s="95" t="s">
        <v>31</v>
      </c>
      <c r="B21" s="31">
        <v>38</v>
      </c>
      <c r="C21" s="31">
        <v>7</v>
      </c>
      <c r="D21" s="58">
        <v>9</v>
      </c>
      <c r="E21" s="31">
        <v>40</v>
      </c>
      <c r="F21" s="31">
        <v>295</v>
      </c>
      <c r="G21" s="31">
        <v>177</v>
      </c>
      <c r="H21" s="58">
        <v>65</v>
      </c>
      <c r="I21" s="58">
        <v>56</v>
      </c>
      <c r="J21" s="58">
        <v>95</v>
      </c>
      <c r="K21" s="58">
        <v>67</v>
      </c>
      <c r="L21" s="31">
        <v>5</v>
      </c>
      <c r="M21" s="31">
        <v>7</v>
      </c>
      <c r="N21" s="171" t="s">
        <v>239</v>
      </c>
      <c r="O21" s="58">
        <v>29</v>
      </c>
      <c r="P21" s="30">
        <v>911</v>
      </c>
    </row>
    <row r="22" spans="1:16" s="136" customFormat="1" ht="15" customHeight="1" x14ac:dyDescent="0.2">
      <c r="A22" s="46" t="s">
        <v>34</v>
      </c>
      <c r="B22" s="59" t="s">
        <v>226</v>
      </c>
      <c r="C22" s="59">
        <v>0</v>
      </c>
      <c r="D22" s="59" t="s">
        <v>226</v>
      </c>
      <c r="E22" s="59">
        <v>0</v>
      </c>
      <c r="F22" s="31">
        <v>55</v>
      </c>
      <c r="G22" s="31">
        <v>96</v>
      </c>
      <c r="H22" s="31">
        <v>15</v>
      </c>
      <c r="I22" s="31">
        <v>8</v>
      </c>
      <c r="J22" s="31">
        <v>37</v>
      </c>
      <c r="K22" s="31">
        <v>56</v>
      </c>
      <c r="L22" s="59">
        <v>0</v>
      </c>
      <c r="M22" s="58">
        <v>0</v>
      </c>
      <c r="N22" s="171" t="s">
        <v>239</v>
      </c>
      <c r="O22" s="31" t="s">
        <v>226</v>
      </c>
      <c r="P22" s="30">
        <v>267</v>
      </c>
    </row>
    <row r="23" spans="1:16" s="136" customFormat="1" ht="15" customHeight="1" x14ac:dyDescent="0.2">
      <c r="A23" s="95" t="s">
        <v>30</v>
      </c>
      <c r="B23" s="59" t="s">
        <v>226</v>
      </c>
      <c r="C23" s="59">
        <v>0</v>
      </c>
      <c r="D23" s="58" t="s">
        <v>226</v>
      </c>
      <c r="E23" s="59" t="s">
        <v>226</v>
      </c>
      <c r="F23" s="31">
        <v>25</v>
      </c>
      <c r="G23" s="31">
        <v>19</v>
      </c>
      <c r="H23" s="59">
        <v>0</v>
      </c>
      <c r="I23" s="59">
        <v>8</v>
      </c>
      <c r="J23" s="58">
        <v>14</v>
      </c>
      <c r="K23" s="58">
        <v>12</v>
      </c>
      <c r="L23" s="31" t="s">
        <v>226</v>
      </c>
      <c r="M23" s="59">
        <v>0</v>
      </c>
      <c r="N23" s="171" t="s">
        <v>239</v>
      </c>
      <c r="O23" s="58" t="s">
        <v>226</v>
      </c>
      <c r="P23" s="30">
        <v>78</v>
      </c>
    </row>
    <row r="24" spans="1:16" s="136" customFormat="1" ht="15" customHeight="1" x14ac:dyDescent="0.2">
      <c r="A24" s="95" t="s">
        <v>60</v>
      </c>
      <c r="B24" s="31">
        <v>6</v>
      </c>
      <c r="C24" s="59" t="s">
        <v>226</v>
      </c>
      <c r="D24" s="31">
        <v>18</v>
      </c>
      <c r="E24" s="31">
        <v>12</v>
      </c>
      <c r="F24" s="31">
        <v>191</v>
      </c>
      <c r="G24" s="31">
        <v>268</v>
      </c>
      <c r="H24" s="31">
        <v>29</v>
      </c>
      <c r="I24" s="31">
        <v>31</v>
      </c>
      <c r="J24" s="31">
        <v>136</v>
      </c>
      <c r="K24" s="31">
        <v>127</v>
      </c>
      <c r="L24" s="59" t="s">
        <v>226</v>
      </c>
      <c r="M24" s="59" t="s">
        <v>226</v>
      </c>
      <c r="N24" s="171" t="s">
        <v>239</v>
      </c>
      <c r="O24" s="31">
        <v>15</v>
      </c>
      <c r="P24" s="30">
        <v>833</v>
      </c>
    </row>
    <row r="25" spans="1:16" s="136" customFormat="1" ht="15" customHeight="1" x14ac:dyDescent="0.2">
      <c r="A25" s="95" t="s">
        <v>16</v>
      </c>
      <c r="B25" s="32">
        <v>302</v>
      </c>
      <c r="C25" s="32">
        <v>165</v>
      </c>
      <c r="D25" s="60">
        <v>542</v>
      </c>
      <c r="E25" s="32">
        <v>715</v>
      </c>
      <c r="F25" s="32">
        <v>6725</v>
      </c>
      <c r="G25" s="32">
        <v>6744</v>
      </c>
      <c r="H25" s="60">
        <v>1175</v>
      </c>
      <c r="I25" s="60">
        <v>1137</v>
      </c>
      <c r="J25" s="60">
        <v>4417</v>
      </c>
      <c r="K25" s="60">
        <v>3935</v>
      </c>
      <c r="L25" s="32">
        <v>55</v>
      </c>
      <c r="M25" s="32">
        <v>41</v>
      </c>
      <c r="N25" s="32" t="s">
        <v>239</v>
      </c>
      <c r="O25" s="60">
        <v>513</v>
      </c>
      <c r="P25" s="30">
        <v>26519</v>
      </c>
    </row>
    <row r="26" spans="1:16" s="145" customFormat="1" ht="17.25" customHeight="1" x14ac:dyDescent="0.25">
      <c r="A26" s="144" t="s">
        <v>13</v>
      </c>
      <c r="B26" s="181"/>
      <c r="C26" s="181"/>
      <c r="D26" s="181"/>
      <c r="E26" s="181"/>
      <c r="F26" s="181"/>
      <c r="G26" s="181"/>
      <c r="H26" s="181"/>
      <c r="I26" s="181"/>
      <c r="J26" s="181"/>
      <c r="K26" s="181"/>
      <c r="L26" s="181"/>
      <c r="M26" s="181"/>
      <c r="N26" s="181"/>
      <c r="O26" s="181"/>
      <c r="P26" s="181"/>
    </row>
    <row r="27" spans="1:16" s="145" customFormat="1" ht="12" customHeight="1" x14ac:dyDescent="0.25">
      <c r="A27" s="124" t="s">
        <v>241</v>
      </c>
      <c r="B27" s="181"/>
      <c r="C27" s="181"/>
      <c r="D27" s="181"/>
      <c r="E27" s="181"/>
      <c r="F27" s="181"/>
      <c r="G27" s="181"/>
      <c r="H27" s="181"/>
      <c r="I27" s="181"/>
      <c r="J27" s="181"/>
      <c r="K27" s="181"/>
      <c r="L27" s="181"/>
      <c r="M27" s="181"/>
      <c r="N27" s="181"/>
      <c r="O27" s="181"/>
      <c r="P27" s="181"/>
    </row>
    <row r="28" spans="1:16" s="129" customFormat="1" ht="24" customHeight="1" x14ac:dyDescent="0.25">
      <c r="A28" s="272" t="s">
        <v>223</v>
      </c>
      <c r="B28" s="272"/>
      <c r="C28" s="272"/>
      <c r="D28" s="272"/>
      <c r="E28" s="272"/>
      <c r="F28" s="272"/>
      <c r="G28" s="272"/>
      <c r="H28" s="272"/>
      <c r="I28" s="272"/>
      <c r="J28" s="272"/>
      <c r="K28" s="272"/>
      <c r="L28" s="272"/>
      <c r="M28" s="272"/>
      <c r="N28" s="272"/>
      <c r="O28" s="272"/>
      <c r="P28" s="272"/>
    </row>
    <row r="29" spans="1:16" s="145" customFormat="1" ht="12" customHeight="1" x14ac:dyDescent="0.25">
      <c r="A29" s="144" t="s">
        <v>14</v>
      </c>
      <c r="B29" s="146"/>
      <c r="C29" s="146"/>
      <c r="D29" s="146"/>
      <c r="E29" s="146"/>
      <c r="F29" s="146"/>
      <c r="G29" s="146"/>
      <c r="H29" s="146"/>
      <c r="I29" s="146"/>
      <c r="J29" s="146"/>
      <c r="K29" s="146"/>
      <c r="L29" s="146"/>
      <c r="M29" s="146"/>
      <c r="N29" s="146"/>
      <c r="O29" s="146"/>
      <c r="P29" s="146"/>
    </row>
    <row r="30" spans="1:16" s="145" customFormat="1" ht="12" customHeight="1" x14ac:dyDescent="0.25">
      <c r="A30" s="127" t="s">
        <v>286</v>
      </c>
      <c r="B30" s="146"/>
      <c r="C30" s="146"/>
      <c r="D30" s="146"/>
      <c r="E30" s="146"/>
      <c r="F30" s="146"/>
      <c r="G30" s="146"/>
      <c r="H30" s="146"/>
      <c r="I30" s="146"/>
      <c r="J30" s="146"/>
      <c r="K30" s="146"/>
      <c r="L30" s="146"/>
      <c r="M30" s="146"/>
      <c r="N30" s="146"/>
      <c r="O30" s="146"/>
      <c r="P30" s="146"/>
    </row>
  </sheetData>
  <sortState ref="A5:A25">
    <sortCondition ref="A4"/>
  </sortState>
  <mergeCells count="1">
    <mergeCell ref="A28:P28"/>
  </mergeCells>
  <conditionalFormatting sqref="B5:P25">
    <cfRule type="cellIs" dxfId="76" priority="90" operator="between">
      <formula>1</formula>
      <formula>4</formula>
    </cfRule>
  </conditionalFormatting>
  <hyperlinks>
    <hyperlink ref="A2" location="'Table of Contents'!A1" display="Table of Contents"/>
    <hyperlink ref="A2:XFD2" location="'Table of contents'!A1" display="Back to the Table of contents"/>
  </hyperlinks>
  <pageMargins left="0.74803149606299213" right="0.74803149606299213" top="0.74803149606299213" bottom="0.74803149606299213" header="0.31496062992125984" footer="0.31496062992125984"/>
  <pageSetup paperSize="3" orientation="landscape" r:id="rId1"/>
  <headerFooter>
    <oddFooter>&amp;L&amp;9© 2018 CIHI&amp;R&amp;9&amp;P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zoomScaleNormal="100" workbookViewId="0">
      <pane ySplit="4" topLeftCell="A11" activePane="bottomLeft" state="frozen"/>
      <selection pane="bottomLeft" activeCell="H24" sqref="H24"/>
    </sheetView>
  </sheetViews>
  <sheetFormatPr defaultColWidth="9" defaultRowHeight="14.25" x14ac:dyDescent="0.2"/>
  <cols>
    <col min="1" max="1" width="26.625" style="149" customWidth="1"/>
    <col min="2" max="2" width="11.375" style="149" customWidth="1"/>
    <col min="3" max="8" width="9" style="113" customWidth="1"/>
    <col min="9" max="9" width="8.875" style="113" customWidth="1"/>
    <col min="10" max="16384" width="9" style="113"/>
  </cols>
  <sheetData>
    <row r="1" spans="1:9" s="242" customFormat="1" ht="15" hidden="1" x14ac:dyDescent="0.25">
      <c r="A1" s="163" t="s">
        <v>287</v>
      </c>
      <c r="B1" s="163"/>
      <c r="C1" s="163"/>
      <c r="D1" s="163"/>
      <c r="E1" s="163"/>
      <c r="F1" s="163"/>
      <c r="G1" s="163"/>
      <c r="H1" s="163"/>
    </row>
    <row r="2" spans="1:9" s="204" customFormat="1" ht="24" customHeight="1" x14ac:dyDescent="0.2">
      <c r="A2" s="159" t="s">
        <v>42</v>
      </c>
      <c r="B2" s="208"/>
    </row>
    <row r="3" spans="1:9" s="209" customFormat="1" ht="21.75" customHeight="1" x14ac:dyDescent="0.2">
      <c r="A3" s="209" t="s">
        <v>288</v>
      </c>
    </row>
    <row r="4" spans="1:9" ht="20.25" customHeight="1" x14ac:dyDescent="0.25">
      <c r="A4" s="141" t="s">
        <v>43</v>
      </c>
      <c r="B4" s="48" t="s">
        <v>38</v>
      </c>
      <c r="C4" s="49" t="s">
        <v>23</v>
      </c>
      <c r="D4" s="49" t="s">
        <v>24</v>
      </c>
      <c r="E4" s="49" t="s">
        <v>25</v>
      </c>
      <c r="F4" s="49" t="s">
        <v>26</v>
      </c>
      <c r="G4" s="49" t="s">
        <v>27</v>
      </c>
      <c r="H4" s="132" t="s">
        <v>16</v>
      </c>
    </row>
    <row r="5" spans="1:9" s="136" customFormat="1" ht="15" x14ac:dyDescent="0.2">
      <c r="A5" s="97" t="s">
        <v>45</v>
      </c>
      <c r="B5" s="27" t="s">
        <v>40</v>
      </c>
      <c r="C5" s="59" t="s">
        <v>226</v>
      </c>
      <c r="D5" s="31">
        <v>132</v>
      </c>
      <c r="E5" s="31">
        <v>383</v>
      </c>
      <c r="F5" s="31">
        <v>40</v>
      </c>
      <c r="G5" s="59" t="s">
        <v>226</v>
      </c>
      <c r="H5" s="30">
        <v>555</v>
      </c>
      <c r="I5" s="180"/>
    </row>
    <row r="6" spans="1:9" s="136" customFormat="1" ht="15" x14ac:dyDescent="0.2">
      <c r="A6" s="96" t="s">
        <v>45</v>
      </c>
      <c r="B6" s="27" t="s">
        <v>41</v>
      </c>
      <c r="C6" s="31">
        <v>13</v>
      </c>
      <c r="D6" s="31">
        <v>370</v>
      </c>
      <c r="E6" s="31">
        <v>1675</v>
      </c>
      <c r="F6" s="31">
        <v>195</v>
      </c>
      <c r="G6" s="31">
        <v>16</v>
      </c>
      <c r="H6" s="30">
        <v>2269</v>
      </c>
      <c r="I6" s="180"/>
    </row>
    <row r="7" spans="1:9" s="136" customFormat="1" ht="15" x14ac:dyDescent="0.2">
      <c r="A7" s="97" t="s">
        <v>53</v>
      </c>
      <c r="B7" s="27" t="s">
        <v>40</v>
      </c>
      <c r="C7" s="59">
        <v>5</v>
      </c>
      <c r="D7" s="31">
        <v>103</v>
      </c>
      <c r="E7" s="31">
        <v>443</v>
      </c>
      <c r="F7" s="31">
        <v>44</v>
      </c>
      <c r="G7" s="31">
        <v>0</v>
      </c>
      <c r="H7" s="30">
        <v>595</v>
      </c>
      <c r="I7" s="180"/>
    </row>
    <row r="8" spans="1:9" s="136" customFormat="1" ht="15" x14ac:dyDescent="0.2">
      <c r="A8" s="96" t="s">
        <v>53</v>
      </c>
      <c r="B8" s="27" t="s">
        <v>41</v>
      </c>
      <c r="C8" s="31" t="s">
        <v>226</v>
      </c>
      <c r="D8" s="31">
        <v>31</v>
      </c>
      <c r="E8" s="31">
        <v>238</v>
      </c>
      <c r="F8" s="31">
        <v>58</v>
      </c>
      <c r="G8" s="59" t="s">
        <v>226</v>
      </c>
      <c r="H8" s="30">
        <v>327</v>
      </c>
      <c r="I8" s="180"/>
    </row>
    <row r="9" spans="1:9" s="136" customFormat="1" ht="15" x14ac:dyDescent="0.2">
      <c r="A9" s="97" t="s">
        <v>33</v>
      </c>
      <c r="B9" s="27" t="s">
        <v>40</v>
      </c>
      <c r="C9" s="31">
        <v>0</v>
      </c>
      <c r="D9" s="59" t="s">
        <v>226</v>
      </c>
      <c r="E9" s="31">
        <v>20</v>
      </c>
      <c r="F9" s="31">
        <v>0</v>
      </c>
      <c r="G9" s="31">
        <v>0</v>
      </c>
      <c r="H9" s="30">
        <v>20</v>
      </c>
      <c r="I9" s="180"/>
    </row>
    <row r="10" spans="1:9" s="136" customFormat="1" ht="15" x14ac:dyDescent="0.2">
      <c r="A10" s="96" t="s">
        <v>33</v>
      </c>
      <c r="B10" s="27" t="s">
        <v>41</v>
      </c>
      <c r="C10" s="31">
        <v>0</v>
      </c>
      <c r="D10" s="31">
        <v>16</v>
      </c>
      <c r="E10" s="31">
        <v>50</v>
      </c>
      <c r="F10" s="59">
        <v>0</v>
      </c>
      <c r="G10" s="31">
        <v>0</v>
      </c>
      <c r="H10" s="30">
        <v>66</v>
      </c>
      <c r="I10" s="180"/>
    </row>
    <row r="11" spans="1:9" s="136" customFormat="1" ht="15" x14ac:dyDescent="0.2">
      <c r="A11" s="97" t="s">
        <v>82</v>
      </c>
      <c r="B11" s="27" t="s">
        <v>40</v>
      </c>
      <c r="C11" s="31">
        <v>0</v>
      </c>
      <c r="D11" s="31">
        <v>15</v>
      </c>
      <c r="E11" s="31">
        <v>98</v>
      </c>
      <c r="F11" s="31">
        <v>29</v>
      </c>
      <c r="G11" s="59">
        <v>7</v>
      </c>
      <c r="H11" s="30">
        <v>149</v>
      </c>
      <c r="I11" s="180"/>
    </row>
    <row r="12" spans="1:9" s="136" customFormat="1" ht="15" x14ac:dyDescent="0.2">
      <c r="A12" s="96" t="s">
        <v>82</v>
      </c>
      <c r="B12" s="27" t="s">
        <v>41</v>
      </c>
      <c r="C12" s="59">
        <v>0</v>
      </c>
      <c r="D12" s="31">
        <v>13</v>
      </c>
      <c r="E12" s="31">
        <v>177</v>
      </c>
      <c r="F12" s="31">
        <v>28</v>
      </c>
      <c r="G12" s="59" t="s">
        <v>226</v>
      </c>
      <c r="H12" s="30">
        <v>218</v>
      </c>
      <c r="I12" s="180"/>
    </row>
    <row r="13" spans="1:9" s="136" customFormat="1" ht="15" x14ac:dyDescent="0.2">
      <c r="A13" s="97" t="s">
        <v>36</v>
      </c>
      <c r="B13" s="27" t="s">
        <v>40</v>
      </c>
      <c r="C13" s="31">
        <v>16</v>
      </c>
      <c r="D13" s="31">
        <v>175</v>
      </c>
      <c r="E13" s="31">
        <v>722</v>
      </c>
      <c r="F13" s="31">
        <v>177</v>
      </c>
      <c r="G13" s="31">
        <v>5</v>
      </c>
      <c r="H13" s="30">
        <v>1095</v>
      </c>
      <c r="I13" s="180"/>
    </row>
    <row r="14" spans="1:9" s="136" customFormat="1" ht="15" x14ac:dyDescent="0.2">
      <c r="A14" s="96" t="s">
        <v>36</v>
      </c>
      <c r="B14" s="27" t="s">
        <v>41</v>
      </c>
      <c r="C14" s="31">
        <v>38</v>
      </c>
      <c r="D14" s="31">
        <v>625</v>
      </c>
      <c r="E14" s="31">
        <v>2082</v>
      </c>
      <c r="F14" s="31">
        <v>413</v>
      </c>
      <c r="G14" s="31">
        <v>24</v>
      </c>
      <c r="H14" s="30">
        <v>3182</v>
      </c>
      <c r="I14" s="180"/>
    </row>
    <row r="15" spans="1:9" s="136" customFormat="1" ht="15" x14ac:dyDescent="0.2">
      <c r="A15" s="97" t="s">
        <v>83</v>
      </c>
      <c r="B15" s="27" t="s">
        <v>40</v>
      </c>
      <c r="C15" s="59" t="s">
        <v>226</v>
      </c>
      <c r="D15" s="31">
        <v>10</v>
      </c>
      <c r="E15" s="31">
        <v>24</v>
      </c>
      <c r="F15" s="59" t="s">
        <v>226</v>
      </c>
      <c r="G15" s="31" t="s">
        <v>226</v>
      </c>
      <c r="H15" s="30">
        <v>34</v>
      </c>
      <c r="I15" s="180"/>
    </row>
    <row r="16" spans="1:9" s="136" customFormat="1" ht="15" x14ac:dyDescent="0.2">
      <c r="A16" s="96" t="s">
        <v>83</v>
      </c>
      <c r="B16" s="27" t="s">
        <v>41</v>
      </c>
      <c r="C16" s="31" t="s">
        <v>226</v>
      </c>
      <c r="D16" s="31">
        <v>20</v>
      </c>
      <c r="E16" s="31">
        <v>105</v>
      </c>
      <c r="F16" s="59" t="s">
        <v>226</v>
      </c>
      <c r="G16" s="31">
        <v>0</v>
      </c>
      <c r="H16" s="30">
        <v>125</v>
      </c>
      <c r="I16" s="180"/>
    </row>
    <row r="17" spans="1:9" s="136" customFormat="1" ht="15" x14ac:dyDescent="0.2">
      <c r="A17" s="97" t="s">
        <v>81</v>
      </c>
      <c r="B17" s="27" t="s">
        <v>40</v>
      </c>
      <c r="C17" s="59">
        <v>7</v>
      </c>
      <c r="D17" s="31">
        <v>46</v>
      </c>
      <c r="E17" s="31">
        <v>2470</v>
      </c>
      <c r="F17" s="31">
        <v>1857</v>
      </c>
      <c r="G17" s="31">
        <v>337</v>
      </c>
      <c r="H17" s="30">
        <v>4717</v>
      </c>
      <c r="I17" s="180"/>
    </row>
    <row r="18" spans="1:9" s="136" customFormat="1" ht="15" x14ac:dyDescent="0.2">
      <c r="A18" s="96" t="s">
        <v>81</v>
      </c>
      <c r="B18" s="27" t="s">
        <v>41</v>
      </c>
      <c r="C18" s="31">
        <v>6</v>
      </c>
      <c r="D18" s="31">
        <v>78</v>
      </c>
      <c r="E18" s="31">
        <v>2146</v>
      </c>
      <c r="F18" s="31">
        <v>1606</v>
      </c>
      <c r="G18" s="31">
        <v>311</v>
      </c>
      <c r="H18" s="30">
        <v>4147</v>
      </c>
      <c r="I18" s="180"/>
    </row>
    <row r="19" spans="1:9" s="136" customFormat="1" ht="15" x14ac:dyDescent="0.2">
      <c r="A19" s="97" t="s">
        <v>54</v>
      </c>
      <c r="B19" s="27" t="s">
        <v>40</v>
      </c>
      <c r="C19" s="31">
        <v>0</v>
      </c>
      <c r="D19" s="31">
        <v>26</v>
      </c>
      <c r="E19" s="31">
        <v>14</v>
      </c>
      <c r="F19" s="31" t="s">
        <v>226</v>
      </c>
      <c r="G19" s="31">
        <v>0</v>
      </c>
      <c r="H19" s="30">
        <v>40</v>
      </c>
      <c r="I19" s="180"/>
    </row>
    <row r="20" spans="1:9" s="136" customFormat="1" ht="15" x14ac:dyDescent="0.2">
      <c r="A20" s="96" t="s">
        <v>54</v>
      </c>
      <c r="B20" s="27" t="s">
        <v>41</v>
      </c>
      <c r="C20" s="31">
        <v>0</v>
      </c>
      <c r="D20" s="31">
        <v>171</v>
      </c>
      <c r="E20" s="58">
        <v>98</v>
      </c>
      <c r="F20" s="58">
        <v>0</v>
      </c>
      <c r="G20" s="58">
        <v>0</v>
      </c>
      <c r="H20" s="30">
        <v>269</v>
      </c>
      <c r="I20" s="180"/>
    </row>
    <row r="21" spans="1:9" s="136" customFormat="1" ht="15" x14ac:dyDescent="0.2">
      <c r="A21" s="97" t="s">
        <v>55</v>
      </c>
      <c r="B21" s="27" t="s">
        <v>40</v>
      </c>
      <c r="C21" s="59" t="s">
        <v>226</v>
      </c>
      <c r="D21" s="31">
        <v>35</v>
      </c>
      <c r="E21" s="58">
        <v>43</v>
      </c>
      <c r="F21" s="59">
        <v>0</v>
      </c>
      <c r="G21" s="58" t="s">
        <v>226</v>
      </c>
      <c r="H21" s="30">
        <v>78</v>
      </c>
      <c r="I21" s="180"/>
    </row>
    <row r="22" spans="1:9" s="136" customFormat="1" ht="15" x14ac:dyDescent="0.2">
      <c r="A22" s="96" t="s">
        <v>55</v>
      </c>
      <c r="B22" s="27" t="s">
        <v>41</v>
      </c>
      <c r="C22" s="59" t="s">
        <v>226</v>
      </c>
      <c r="D22" s="31">
        <v>64</v>
      </c>
      <c r="E22" s="31">
        <v>111</v>
      </c>
      <c r="F22" s="31" t="s">
        <v>226</v>
      </c>
      <c r="G22" s="59">
        <v>0</v>
      </c>
      <c r="H22" s="30">
        <v>175</v>
      </c>
      <c r="I22" s="180"/>
    </row>
    <row r="23" spans="1:9" s="136" customFormat="1" ht="15" x14ac:dyDescent="0.2">
      <c r="A23" s="97" t="s">
        <v>32</v>
      </c>
      <c r="B23" s="27" t="s">
        <v>40</v>
      </c>
      <c r="C23" s="58" t="s">
        <v>226</v>
      </c>
      <c r="D23" s="33">
        <v>22</v>
      </c>
      <c r="E23" s="33">
        <v>16</v>
      </c>
      <c r="F23" s="31">
        <v>0</v>
      </c>
      <c r="G23" s="59">
        <v>0</v>
      </c>
      <c r="H23" s="150">
        <v>38</v>
      </c>
      <c r="I23" s="180"/>
    </row>
    <row r="24" spans="1:9" s="136" customFormat="1" ht="15" x14ac:dyDescent="0.2">
      <c r="A24" s="96" t="s">
        <v>32</v>
      </c>
      <c r="B24" s="27" t="s">
        <v>41</v>
      </c>
      <c r="C24" s="59">
        <v>0</v>
      </c>
      <c r="D24" s="31">
        <v>238</v>
      </c>
      <c r="E24" s="31">
        <v>425</v>
      </c>
      <c r="F24" s="31">
        <v>19</v>
      </c>
      <c r="G24" s="31">
        <v>0</v>
      </c>
      <c r="H24" s="150">
        <v>682</v>
      </c>
      <c r="I24" s="180"/>
    </row>
    <row r="25" spans="1:9" s="136" customFormat="1" ht="15" x14ac:dyDescent="0.2">
      <c r="A25" s="97" t="s">
        <v>56</v>
      </c>
      <c r="B25" s="27" t="s">
        <v>40</v>
      </c>
      <c r="C25" s="31">
        <v>0</v>
      </c>
      <c r="D25" s="31">
        <v>34</v>
      </c>
      <c r="E25" s="31">
        <v>173</v>
      </c>
      <c r="F25" s="31">
        <v>37</v>
      </c>
      <c r="G25" s="59" t="s">
        <v>226</v>
      </c>
      <c r="H25" s="30">
        <v>244</v>
      </c>
      <c r="I25" s="180"/>
    </row>
    <row r="26" spans="1:9" s="136" customFormat="1" ht="15" x14ac:dyDescent="0.2">
      <c r="A26" s="96" t="s">
        <v>56</v>
      </c>
      <c r="B26" s="27" t="s">
        <v>41</v>
      </c>
      <c r="C26" s="59" t="s">
        <v>226</v>
      </c>
      <c r="D26" s="31">
        <v>79</v>
      </c>
      <c r="E26" s="31">
        <v>268</v>
      </c>
      <c r="F26" s="31">
        <v>57</v>
      </c>
      <c r="G26" s="59" t="s">
        <v>226</v>
      </c>
      <c r="H26" s="30">
        <v>404</v>
      </c>
      <c r="I26" s="180"/>
    </row>
    <row r="27" spans="1:9" s="136" customFormat="1" ht="15" x14ac:dyDescent="0.2">
      <c r="A27" s="97" t="s">
        <v>35</v>
      </c>
      <c r="B27" s="27" t="s">
        <v>40</v>
      </c>
      <c r="C27" s="31">
        <v>181</v>
      </c>
      <c r="D27" s="31">
        <v>751</v>
      </c>
      <c r="E27" s="31">
        <v>77</v>
      </c>
      <c r="F27" s="31">
        <v>8</v>
      </c>
      <c r="G27" s="59" t="s">
        <v>226</v>
      </c>
      <c r="H27" s="30">
        <v>1017</v>
      </c>
      <c r="I27" s="180"/>
    </row>
    <row r="28" spans="1:9" s="136" customFormat="1" ht="15" x14ac:dyDescent="0.2">
      <c r="A28" s="96" t="s">
        <v>35</v>
      </c>
      <c r="B28" s="27" t="s">
        <v>41</v>
      </c>
      <c r="C28" s="31">
        <v>215</v>
      </c>
      <c r="D28" s="31">
        <v>841</v>
      </c>
      <c r="E28" s="31">
        <v>108</v>
      </c>
      <c r="F28" s="59">
        <v>7</v>
      </c>
      <c r="G28" s="59" t="s">
        <v>226</v>
      </c>
      <c r="H28" s="30">
        <v>1171</v>
      </c>
      <c r="I28" s="180"/>
    </row>
    <row r="29" spans="1:9" s="136" customFormat="1" ht="15" x14ac:dyDescent="0.2">
      <c r="A29" s="97" t="s">
        <v>28</v>
      </c>
      <c r="B29" s="27" t="s">
        <v>40</v>
      </c>
      <c r="C29" s="58">
        <v>0</v>
      </c>
      <c r="D29" s="58">
        <v>19</v>
      </c>
      <c r="E29" s="31">
        <v>74</v>
      </c>
      <c r="F29" s="59" t="s">
        <v>226</v>
      </c>
      <c r="G29" s="31">
        <v>0</v>
      </c>
      <c r="H29" s="30">
        <v>93</v>
      </c>
      <c r="I29" s="180"/>
    </row>
    <row r="30" spans="1:9" s="136" customFormat="1" ht="15" x14ac:dyDescent="0.2">
      <c r="A30" s="96" t="s">
        <v>28</v>
      </c>
      <c r="B30" s="27" t="s">
        <v>41</v>
      </c>
      <c r="C30" s="31">
        <v>0</v>
      </c>
      <c r="D30" s="31">
        <v>13</v>
      </c>
      <c r="E30" s="58">
        <v>42</v>
      </c>
      <c r="F30" s="58" t="s">
        <v>226</v>
      </c>
      <c r="G30" s="58">
        <v>0</v>
      </c>
      <c r="H30" s="30">
        <v>55</v>
      </c>
      <c r="I30" s="180"/>
    </row>
    <row r="31" spans="1:9" s="136" customFormat="1" ht="15" x14ac:dyDescent="0.2">
      <c r="A31" s="97" t="s">
        <v>37</v>
      </c>
      <c r="B31" s="27" t="s">
        <v>40</v>
      </c>
      <c r="C31" s="31" t="s">
        <v>226</v>
      </c>
      <c r="D31" s="31">
        <v>46</v>
      </c>
      <c r="E31" s="31">
        <v>40</v>
      </c>
      <c r="F31" s="31">
        <v>30</v>
      </c>
      <c r="G31" s="31">
        <v>13</v>
      </c>
      <c r="H31" s="30">
        <v>129</v>
      </c>
      <c r="I31" s="180"/>
    </row>
    <row r="32" spans="1:9" s="136" customFormat="1" ht="15" x14ac:dyDescent="0.2">
      <c r="A32" s="96" t="s">
        <v>37</v>
      </c>
      <c r="B32" s="27" t="s">
        <v>41</v>
      </c>
      <c r="C32" s="31">
        <v>9</v>
      </c>
      <c r="D32" s="31">
        <v>136</v>
      </c>
      <c r="E32" s="58">
        <v>64</v>
      </c>
      <c r="F32" s="58">
        <v>18</v>
      </c>
      <c r="G32" s="58">
        <v>6</v>
      </c>
      <c r="H32" s="30">
        <v>233</v>
      </c>
      <c r="I32" s="180"/>
    </row>
    <row r="33" spans="1:9" s="136" customFormat="1" ht="15" x14ac:dyDescent="0.2">
      <c r="A33" s="97" t="s">
        <v>29</v>
      </c>
      <c r="B33" s="27" t="s">
        <v>40</v>
      </c>
      <c r="C33" s="59" t="s">
        <v>226</v>
      </c>
      <c r="D33" s="31">
        <v>56</v>
      </c>
      <c r="E33" s="31">
        <v>74</v>
      </c>
      <c r="F33" s="59" t="s">
        <v>226</v>
      </c>
      <c r="G33" s="31">
        <v>0</v>
      </c>
      <c r="H33" s="30">
        <v>130</v>
      </c>
      <c r="I33" s="180"/>
    </row>
    <row r="34" spans="1:9" s="136" customFormat="1" ht="15" x14ac:dyDescent="0.2">
      <c r="A34" s="96" t="s">
        <v>29</v>
      </c>
      <c r="B34" s="27" t="s">
        <v>41</v>
      </c>
      <c r="C34" s="31">
        <v>0</v>
      </c>
      <c r="D34" s="31">
        <v>210</v>
      </c>
      <c r="E34" s="31">
        <v>298</v>
      </c>
      <c r="F34" s="31" t="s">
        <v>226</v>
      </c>
      <c r="G34" s="31" t="s">
        <v>226</v>
      </c>
      <c r="H34" s="30">
        <v>508</v>
      </c>
      <c r="I34" s="180"/>
    </row>
    <row r="35" spans="1:9" s="136" customFormat="1" ht="15" x14ac:dyDescent="0.2">
      <c r="A35" s="97" t="s">
        <v>58</v>
      </c>
      <c r="B35" s="27" t="s">
        <v>40</v>
      </c>
      <c r="C35" s="59" t="s">
        <v>226</v>
      </c>
      <c r="D35" s="31">
        <v>121</v>
      </c>
      <c r="E35" s="58">
        <v>416</v>
      </c>
      <c r="F35" s="58">
        <v>74</v>
      </c>
      <c r="G35" s="58" t="s">
        <v>226</v>
      </c>
      <c r="H35" s="30">
        <v>611</v>
      </c>
      <c r="I35" s="180"/>
    </row>
    <row r="36" spans="1:9" s="136" customFormat="1" ht="15" x14ac:dyDescent="0.2">
      <c r="A36" s="96" t="s">
        <v>58</v>
      </c>
      <c r="B36" s="27" t="s">
        <v>41</v>
      </c>
      <c r="C36" s="59" t="s">
        <v>226</v>
      </c>
      <c r="D36" s="31">
        <v>263</v>
      </c>
      <c r="E36" s="58">
        <v>745</v>
      </c>
      <c r="F36" s="58">
        <v>92</v>
      </c>
      <c r="G36" s="59">
        <v>5</v>
      </c>
      <c r="H36" s="30">
        <v>1105</v>
      </c>
      <c r="I36" s="180"/>
    </row>
    <row r="37" spans="1:9" s="136" customFormat="1" ht="15" x14ac:dyDescent="0.2">
      <c r="A37" s="97" t="s">
        <v>31</v>
      </c>
      <c r="B37" s="27" t="s">
        <v>40</v>
      </c>
      <c r="C37" s="59" t="s">
        <v>226</v>
      </c>
      <c r="D37" s="31">
        <v>13</v>
      </c>
      <c r="E37" s="31">
        <v>138</v>
      </c>
      <c r="F37" s="31">
        <v>21</v>
      </c>
      <c r="G37" s="31">
        <v>0</v>
      </c>
      <c r="H37" s="30">
        <v>172</v>
      </c>
      <c r="I37" s="180"/>
    </row>
    <row r="38" spans="1:9" s="136" customFormat="1" ht="15" x14ac:dyDescent="0.2">
      <c r="A38" s="96" t="s">
        <v>31</v>
      </c>
      <c r="B38" s="27" t="s">
        <v>41</v>
      </c>
      <c r="C38" s="59" t="s">
        <v>226</v>
      </c>
      <c r="D38" s="31">
        <v>45</v>
      </c>
      <c r="E38" s="31">
        <v>637</v>
      </c>
      <c r="F38" s="31">
        <v>51</v>
      </c>
      <c r="G38" s="59" t="s">
        <v>226</v>
      </c>
      <c r="H38" s="30">
        <v>733</v>
      </c>
      <c r="I38" s="180"/>
    </row>
    <row r="39" spans="1:9" s="136" customFormat="1" ht="15" x14ac:dyDescent="0.2">
      <c r="A39" s="97" t="s">
        <v>34</v>
      </c>
      <c r="B39" s="27" t="s">
        <v>40</v>
      </c>
      <c r="C39" s="31">
        <v>0</v>
      </c>
      <c r="D39" s="31">
        <v>23</v>
      </c>
      <c r="E39" s="31">
        <v>36</v>
      </c>
      <c r="F39" s="59">
        <v>0</v>
      </c>
      <c r="G39" s="31">
        <v>0</v>
      </c>
      <c r="H39" s="30">
        <v>59</v>
      </c>
      <c r="I39" s="180"/>
    </row>
    <row r="40" spans="1:9" s="136" customFormat="1" ht="15" x14ac:dyDescent="0.2">
      <c r="A40" s="96" t="s">
        <v>34</v>
      </c>
      <c r="B40" s="27" t="s">
        <v>41</v>
      </c>
      <c r="C40" s="59" t="s">
        <v>226</v>
      </c>
      <c r="D40" s="31">
        <v>69</v>
      </c>
      <c r="E40" s="31">
        <v>145</v>
      </c>
      <c r="F40" s="31" t="s">
        <v>226</v>
      </c>
      <c r="G40" s="31">
        <v>0</v>
      </c>
      <c r="H40" s="30">
        <v>214</v>
      </c>
      <c r="I40" s="180"/>
    </row>
    <row r="41" spans="1:9" s="136" customFormat="1" ht="15" x14ac:dyDescent="0.2">
      <c r="A41" s="97" t="s">
        <v>30</v>
      </c>
      <c r="B41" s="27" t="s">
        <v>40</v>
      </c>
      <c r="C41" s="151" t="s">
        <v>226</v>
      </c>
      <c r="D41" s="31">
        <v>21</v>
      </c>
      <c r="E41" s="58">
        <v>14</v>
      </c>
      <c r="F41" s="59">
        <v>0</v>
      </c>
      <c r="G41" s="58">
        <v>0</v>
      </c>
      <c r="H41" s="30">
        <v>35</v>
      </c>
      <c r="I41" s="180"/>
    </row>
    <row r="42" spans="1:9" s="136" customFormat="1" ht="15" x14ac:dyDescent="0.2">
      <c r="A42" s="96" t="s">
        <v>30</v>
      </c>
      <c r="B42" s="27" t="s">
        <v>41</v>
      </c>
      <c r="C42" s="31">
        <v>7</v>
      </c>
      <c r="D42" s="31">
        <v>28</v>
      </c>
      <c r="E42" s="58">
        <v>11</v>
      </c>
      <c r="F42" s="59" t="s">
        <v>226</v>
      </c>
      <c r="G42" s="58">
        <v>0</v>
      </c>
      <c r="H42" s="30">
        <v>46</v>
      </c>
      <c r="I42" s="180"/>
    </row>
    <row r="43" spans="1:9" s="136" customFormat="1" ht="15" x14ac:dyDescent="0.2">
      <c r="A43" s="97" t="s">
        <v>60</v>
      </c>
      <c r="B43" s="27" t="s">
        <v>40</v>
      </c>
      <c r="C43" s="31">
        <v>34</v>
      </c>
      <c r="D43" s="31">
        <v>93</v>
      </c>
      <c r="E43" s="58">
        <v>94</v>
      </c>
      <c r="F43" s="58">
        <v>16</v>
      </c>
      <c r="G43" s="59" t="s">
        <v>226</v>
      </c>
      <c r="H43" s="30">
        <v>237</v>
      </c>
      <c r="I43" s="180"/>
    </row>
    <row r="44" spans="1:9" s="136" customFormat="1" ht="15" x14ac:dyDescent="0.2">
      <c r="A44" s="96" t="s">
        <v>60</v>
      </c>
      <c r="B44" s="27" t="s">
        <v>41</v>
      </c>
      <c r="C44" s="31">
        <v>51</v>
      </c>
      <c r="D44" s="31">
        <v>210</v>
      </c>
      <c r="E44" s="58">
        <v>302</v>
      </c>
      <c r="F44" s="58">
        <v>36</v>
      </c>
      <c r="G44" s="59" t="s">
        <v>226</v>
      </c>
      <c r="H44" s="30">
        <v>599</v>
      </c>
      <c r="I44" s="180"/>
    </row>
    <row r="45" spans="1:9" s="136" customFormat="1" ht="15" x14ac:dyDescent="0.2">
      <c r="A45" s="97" t="s">
        <v>16</v>
      </c>
      <c r="B45" s="74" t="s">
        <v>40</v>
      </c>
      <c r="C45" s="32">
        <v>243</v>
      </c>
      <c r="D45" s="32">
        <v>1741</v>
      </c>
      <c r="E45" s="32">
        <v>5369</v>
      </c>
      <c r="F45" s="32">
        <v>2333</v>
      </c>
      <c r="G45" s="32">
        <v>362</v>
      </c>
      <c r="H45" s="30">
        <v>10048</v>
      </c>
      <c r="I45" s="180"/>
    </row>
    <row r="46" spans="1:9" s="136" customFormat="1" ht="15" x14ac:dyDescent="0.2">
      <c r="A46" s="98" t="s">
        <v>16</v>
      </c>
      <c r="B46" s="74" t="s">
        <v>41</v>
      </c>
      <c r="C46" s="32">
        <v>339</v>
      </c>
      <c r="D46" s="32">
        <v>3520</v>
      </c>
      <c r="E46" s="32">
        <v>9727</v>
      </c>
      <c r="F46" s="32">
        <v>2580</v>
      </c>
      <c r="G46" s="32">
        <v>362</v>
      </c>
      <c r="H46" s="30">
        <v>16528</v>
      </c>
      <c r="I46" s="180"/>
    </row>
    <row r="47" spans="1:9" s="129" customFormat="1" ht="17.25" customHeight="1" x14ac:dyDescent="0.25">
      <c r="A47" s="147" t="s">
        <v>163</v>
      </c>
      <c r="B47" s="148"/>
      <c r="C47" s="182"/>
      <c r="D47" s="182"/>
      <c r="E47" s="182"/>
      <c r="F47" s="182"/>
      <c r="G47" s="182"/>
      <c r="H47" s="182"/>
    </row>
    <row r="48" spans="1:9" s="129" customFormat="1" ht="36" customHeight="1" x14ac:dyDescent="0.25">
      <c r="A48" s="272" t="s">
        <v>223</v>
      </c>
      <c r="B48" s="272"/>
      <c r="C48" s="272"/>
      <c r="D48" s="272"/>
      <c r="E48" s="272"/>
      <c r="F48" s="272"/>
      <c r="G48" s="272"/>
      <c r="H48" s="272"/>
      <c r="I48" s="142"/>
    </row>
    <row r="49" spans="1:8" s="129" customFormat="1" ht="12" customHeight="1" x14ac:dyDescent="0.25">
      <c r="A49" s="147" t="s">
        <v>14</v>
      </c>
      <c r="B49" s="148"/>
      <c r="C49" s="127"/>
      <c r="D49" s="127"/>
      <c r="E49" s="127"/>
      <c r="F49" s="127"/>
      <c r="G49" s="127"/>
      <c r="H49" s="127"/>
    </row>
    <row r="50" spans="1:8" s="129" customFormat="1" ht="12" customHeight="1" x14ac:dyDescent="0.25">
      <c r="A50" s="148" t="s">
        <v>286</v>
      </c>
      <c r="B50" s="148"/>
      <c r="C50" s="127"/>
      <c r="D50" s="127"/>
      <c r="E50" s="127"/>
      <c r="F50" s="127"/>
      <c r="G50" s="127"/>
      <c r="H50" s="127"/>
    </row>
  </sheetData>
  <sortState ref="A5:A41">
    <sortCondition ref="A4"/>
  </sortState>
  <mergeCells count="1">
    <mergeCell ref="A48:H48"/>
  </mergeCells>
  <conditionalFormatting sqref="C5:H46">
    <cfRule type="cellIs" dxfId="75" priority="75" operator="between">
      <formula>1</formula>
      <formula>4</formula>
    </cfRule>
  </conditionalFormatting>
  <hyperlinks>
    <hyperlink ref="A2" location="'Table of Contents'!A1" display="Table of Contents"/>
    <hyperlink ref="A2:XFD2" location="'Table of contents'!A1" display="Back to the Table of contents"/>
  </hyperlinks>
  <pageMargins left="0.74803149606299213" right="0.74803149606299213" top="0.74803149606299213" bottom="0.74803149606299213" header="0.31496062992125984" footer="0.31496062992125984"/>
  <pageSetup paperSize="3" orientation="landscape" r:id="rId1"/>
  <headerFooter>
    <oddFooter>&amp;L&amp;9© 2018 CIHI&amp;R&amp;9&amp;P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showGridLines="0" zoomScaleNormal="100" zoomScaleSheetLayoutView="100" workbookViewId="0">
      <pane ySplit="4" topLeftCell="A23" activePane="bottomLeft" state="frozen"/>
      <selection pane="bottomLeft" activeCell="G51" sqref="G51"/>
    </sheetView>
  </sheetViews>
  <sheetFormatPr defaultColWidth="9" defaultRowHeight="14.25" x14ac:dyDescent="0.2"/>
  <cols>
    <col min="1" max="1" width="23.375" style="109" customWidth="1"/>
    <col min="2" max="2" width="16.75" style="110" customWidth="1"/>
    <col min="3" max="7" width="12.625" style="110" customWidth="1"/>
    <col min="8" max="8" width="18.75" style="110" customWidth="1"/>
    <col min="9" max="16384" width="9" style="110"/>
  </cols>
  <sheetData>
    <row r="1" spans="1:12" s="167" customFormat="1" ht="15" hidden="1" customHeight="1" x14ac:dyDescent="0.2">
      <c r="A1" s="163" t="s">
        <v>289</v>
      </c>
      <c r="B1" s="163"/>
      <c r="C1" s="163"/>
      <c r="D1" s="163"/>
      <c r="E1" s="163"/>
      <c r="F1" s="163"/>
    </row>
    <row r="2" spans="1:12" s="204" customFormat="1" ht="24" customHeight="1" x14ac:dyDescent="0.2">
      <c r="A2" s="159" t="s">
        <v>42</v>
      </c>
      <c r="B2" s="208"/>
    </row>
    <row r="3" spans="1:12" s="209" customFormat="1" ht="21.75" customHeight="1" x14ac:dyDescent="0.2">
      <c r="A3" s="209" t="s">
        <v>290</v>
      </c>
    </row>
    <row r="4" spans="1:12" s="214" customFormat="1" ht="45" customHeight="1" x14ac:dyDescent="0.25">
      <c r="A4" s="155" t="s">
        <v>43</v>
      </c>
      <c r="B4" s="248" t="s">
        <v>44</v>
      </c>
      <c r="C4" s="249" t="s">
        <v>182</v>
      </c>
      <c r="D4" s="249" t="s">
        <v>183</v>
      </c>
      <c r="E4" s="249" t="s">
        <v>184</v>
      </c>
      <c r="F4" s="249" t="s">
        <v>219</v>
      </c>
      <c r="G4" s="249" t="s">
        <v>291</v>
      </c>
      <c r="H4" s="250" t="s">
        <v>292</v>
      </c>
    </row>
    <row r="5" spans="1:12" s="152" customFormat="1" ht="15" customHeight="1" x14ac:dyDescent="0.2">
      <c r="A5" s="243" t="s">
        <v>45</v>
      </c>
      <c r="B5" s="251" t="s">
        <v>46</v>
      </c>
      <c r="C5" s="252">
        <v>16</v>
      </c>
      <c r="D5" s="252">
        <v>20</v>
      </c>
      <c r="E5" s="252">
        <v>34</v>
      </c>
      <c r="F5" s="253">
        <v>28</v>
      </c>
      <c r="G5" s="253">
        <v>23</v>
      </c>
      <c r="H5" s="254">
        <f>G5/C5-1</f>
        <v>0.4375</v>
      </c>
      <c r="I5" s="176"/>
    </row>
    <row r="6" spans="1:12" s="152" customFormat="1" ht="15" customHeight="1" x14ac:dyDescent="0.2">
      <c r="A6" s="244" t="s">
        <v>45</v>
      </c>
      <c r="B6" s="251" t="s">
        <v>47</v>
      </c>
      <c r="C6" s="252">
        <v>60</v>
      </c>
      <c r="D6" s="252">
        <v>48</v>
      </c>
      <c r="E6" s="252">
        <v>77</v>
      </c>
      <c r="F6" s="253">
        <v>75</v>
      </c>
      <c r="G6" s="253">
        <v>72</v>
      </c>
      <c r="H6" s="254">
        <f t="shared" ref="H6:H69" si="0">G6/C6-1</f>
        <v>0.19999999999999996</v>
      </c>
      <c r="I6" s="176"/>
    </row>
    <row r="7" spans="1:12" s="152" customFormat="1" ht="15" customHeight="1" x14ac:dyDescent="0.2">
      <c r="A7" s="244" t="s">
        <v>45</v>
      </c>
      <c r="B7" s="251" t="s">
        <v>48</v>
      </c>
      <c r="C7" s="252">
        <v>76</v>
      </c>
      <c r="D7" s="252">
        <v>77</v>
      </c>
      <c r="E7" s="252">
        <v>89</v>
      </c>
      <c r="F7" s="253">
        <v>103</v>
      </c>
      <c r="G7" s="253">
        <v>78</v>
      </c>
      <c r="H7" s="254">
        <f t="shared" si="0"/>
        <v>2.6315789473684292E-2</v>
      </c>
      <c r="I7" s="176"/>
    </row>
    <row r="8" spans="1:12" s="152" customFormat="1" ht="15" customHeight="1" x14ac:dyDescent="0.2">
      <c r="A8" s="244" t="s">
        <v>45</v>
      </c>
      <c r="B8" s="251" t="s">
        <v>49</v>
      </c>
      <c r="C8" s="252">
        <v>149</v>
      </c>
      <c r="D8" s="252">
        <v>167</v>
      </c>
      <c r="E8" s="252">
        <v>176</v>
      </c>
      <c r="F8" s="253">
        <v>148</v>
      </c>
      <c r="G8" s="253">
        <v>147</v>
      </c>
      <c r="H8" s="254">
        <f t="shared" si="0"/>
        <v>-1.3422818791946289E-2</v>
      </c>
      <c r="I8" s="176"/>
    </row>
    <row r="9" spans="1:12" s="152" customFormat="1" ht="15" customHeight="1" x14ac:dyDescent="0.2">
      <c r="A9" s="244" t="s">
        <v>45</v>
      </c>
      <c r="B9" s="251" t="s">
        <v>50</v>
      </c>
      <c r="C9" s="252">
        <v>66</v>
      </c>
      <c r="D9" s="252">
        <v>65</v>
      </c>
      <c r="E9" s="252">
        <v>66</v>
      </c>
      <c r="F9" s="253">
        <v>69</v>
      </c>
      <c r="G9" s="253">
        <v>57</v>
      </c>
      <c r="H9" s="254">
        <f t="shared" si="0"/>
        <v>-0.13636363636363635</v>
      </c>
      <c r="I9" s="176"/>
    </row>
    <row r="10" spans="1:12" s="152" customFormat="1" ht="15" customHeight="1" x14ac:dyDescent="0.2">
      <c r="A10" s="244" t="s">
        <v>45</v>
      </c>
      <c r="B10" s="251" t="s">
        <v>51</v>
      </c>
      <c r="C10" s="252">
        <v>176</v>
      </c>
      <c r="D10" s="252">
        <v>165</v>
      </c>
      <c r="E10" s="252">
        <v>173</v>
      </c>
      <c r="F10" s="253">
        <v>220</v>
      </c>
      <c r="G10" s="253">
        <v>204</v>
      </c>
      <c r="H10" s="254">
        <f t="shared" si="0"/>
        <v>0.15909090909090917</v>
      </c>
      <c r="I10" s="176"/>
    </row>
    <row r="11" spans="1:12" s="152" customFormat="1" ht="15" customHeight="1" x14ac:dyDescent="0.2">
      <c r="A11" s="244" t="s">
        <v>45</v>
      </c>
      <c r="B11" s="251" t="s">
        <v>52</v>
      </c>
      <c r="C11" s="252">
        <v>543</v>
      </c>
      <c r="D11" s="252">
        <v>542</v>
      </c>
      <c r="E11" s="252">
        <v>615</v>
      </c>
      <c r="F11" s="253">
        <v>643</v>
      </c>
      <c r="G11" s="253">
        <v>581</v>
      </c>
      <c r="H11" s="254">
        <f t="shared" si="0"/>
        <v>6.9981583793738533E-2</v>
      </c>
      <c r="I11" s="176"/>
    </row>
    <row r="12" spans="1:12" s="152" customFormat="1" ht="15" customHeight="1" x14ac:dyDescent="0.2">
      <c r="A12" s="245" t="s">
        <v>45</v>
      </c>
      <c r="B12" s="255" t="s">
        <v>41</v>
      </c>
      <c r="C12" s="256">
        <v>0.77</v>
      </c>
      <c r="D12" s="256">
        <v>0.73</v>
      </c>
      <c r="E12" s="256">
        <v>0.69</v>
      </c>
      <c r="F12" s="257">
        <v>0.69</v>
      </c>
      <c r="G12" s="258">
        <v>0.72</v>
      </c>
      <c r="H12" s="259">
        <f t="shared" si="0"/>
        <v>-6.4935064935064957E-2</v>
      </c>
      <c r="I12" s="176"/>
      <c r="L12" s="162"/>
    </row>
    <row r="13" spans="1:12" s="152" customFormat="1" ht="15" customHeight="1" x14ac:dyDescent="0.2">
      <c r="A13" s="243" t="s">
        <v>53</v>
      </c>
      <c r="B13" s="251" t="s">
        <v>46</v>
      </c>
      <c r="C13" s="252">
        <v>19</v>
      </c>
      <c r="D13" s="252">
        <v>28</v>
      </c>
      <c r="E13" s="252">
        <v>36</v>
      </c>
      <c r="F13" s="253">
        <v>35</v>
      </c>
      <c r="G13" s="253">
        <v>28</v>
      </c>
      <c r="H13" s="254">
        <f t="shared" si="0"/>
        <v>0.47368421052631571</v>
      </c>
      <c r="I13" s="176"/>
    </row>
    <row r="14" spans="1:12" s="152" customFormat="1" ht="15" customHeight="1" x14ac:dyDescent="0.2">
      <c r="A14" s="244" t="s">
        <v>53</v>
      </c>
      <c r="B14" s="251" t="s">
        <v>47</v>
      </c>
      <c r="C14" s="252">
        <v>90</v>
      </c>
      <c r="D14" s="252">
        <v>112</v>
      </c>
      <c r="E14" s="252">
        <v>87</v>
      </c>
      <c r="F14" s="253">
        <v>114</v>
      </c>
      <c r="G14" s="253">
        <v>103</v>
      </c>
      <c r="H14" s="254">
        <f t="shared" si="0"/>
        <v>0.14444444444444438</v>
      </c>
      <c r="I14" s="176"/>
    </row>
    <row r="15" spans="1:12" s="152" customFormat="1" ht="15" customHeight="1" x14ac:dyDescent="0.2">
      <c r="A15" s="244" t="s">
        <v>53</v>
      </c>
      <c r="B15" s="251" t="s">
        <v>48</v>
      </c>
      <c r="C15" s="252">
        <v>109</v>
      </c>
      <c r="D15" s="252">
        <v>85</v>
      </c>
      <c r="E15" s="252">
        <v>105</v>
      </c>
      <c r="F15" s="253">
        <v>111</v>
      </c>
      <c r="G15" s="253">
        <v>122</v>
      </c>
      <c r="H15" s="254">
        <f t="shared" si="0"/>
        <v>0.11926605504587151</v>
      </c>
      <c r="I15" s="176"/>
    </row>
    <row r="16" spans="1:12" s="152" customFormat="1" ht="15" customHeight="1" x14ac:dyDescent="0.2">
      <c r="A16" s="244" t="s">
        <v>53</v>
      </c>
      <c r="B16" s="251" t="s">
        <v>49</v>
      </c>
      <c r="C16" s="252">
        <v>135</v>
      </c>
      <c r="D16" s="252">
        <v>130</v>
      </c>
      <c r="E16" s="252">
        <v>149</v>
      </c>
      <c r="F16" s="253">
        <v>145</v>
      </c>
      <c r="G16" s="253">
        <v>134</v>
      </c>
      <c r="H16" s="254">
        <f t="shared" si="0"/>
        <v>-7.4074074074074181E-3</v>
      </c>
      <c r="I16" s="176"/>
    </row>
    <row r="17" spans="1:12" s="152" customFormat="1" ht="15" customHeight="1" x14ac:dyDescent="0.2">
      <c r="A17" s="244" t="s">
        <v>53</v>
      </c>
      <c r="B17" s="251" t="s">
        <v>50</v>
      </c>
      <c r="C17" s="252">
        <v>56</v>
      </c>
      <c r="D17" s="252">
        <v>32</v>
      </c>
      <c r="E17" s="252">
        <v>43</v>
      </c>
      <c r="F17" s="253">
        <v>55</v>
      </c>
      <c r="G17" s="253">
        <v>58</v>
      </c>
      <c r="H17" s="254">
        <f t="shared" si="0"/>
        <v>3.5714285714285809E-2</v>
      </c>
      <c r="I17" s="176"/>
    </row>
    <row r="18" spans="1:12" s="152" customFormat="1" ht="15" customHeight="1" x14ac:dyDescent="0.2">
      <c r="A18" s="244" t="s">
        <v>53</v>
      </c>
      <c r="B18" s="251" t="s">
        <v>51</v>
      </c>
      <c r="C18" s="252">
        <v>231</v>
      </c>
      <c r="D18" s="252">
        <v>189</v>
      </c>
      <c r="E18" s="252">
        <v>207</v>
      </c>
      <c r="F18" s="253">
        <v>236</v>
      </c>
      <c r="G18" s="253">
        <v>234</v>
      </c>
      <c r="H18" s="254">
        <f t="shared" si="0"/>
        <v>1.298701298701288E-2</v>
      </c>
      <c r="I18" s="176"/>
    </row>
    <row r="19" spans="1:12" s="152" customFormat="1" ht="15" customHeight="1" x14ac:dyDescent="0.2">
      <c r="A19" s="244" t="s">
        <v>53</v>
      </c>
      <c r="B19" s="251" t="s">
        <v>52</v>
      </c>
      <c r="C19" s="252">
        <v>640</v>
      </c>
      <c r="D19" s="252">
        <v>576</v>
      </c>
      <c r="E19" s="252">
        <v>627</v>
      </c>
      <c r="F19" s="253">
        <v>696</v>
      </c>
      <c r="G19" s="253">
        <v>679</v>
      </c>
      <c r="H19" s="254">
        <f t="shared" si="0"/>
        <v>6.0937500000000089E-2</v>
      </c>
      <c r="I19" s="176"/>
    </row>
    <row r="20" spans="1:12" s="152" customFormat="1" ht="15" customHeight="1" x14ac:dyDescent="0.2">
      <c r="A20" s="245" t="s">
        <v>53</v>
      </c>
      <c r="B20" s="255" t="s">
        <v>41</v>
      </c>
      <c r="C20" s="256">
        <v>0.21</v>
      </c>
      <c r="D20" s="256">
        <v>0.22</v>
      </c>
      <c r="E20" s="256">
        <v>0.18</v>
      </c>
      <c r="F20" s="257">
        <v>0.21</v>
      </c>
      <c r="G20" s="258">
        <v>0.18</v>
      </c>
      <c r="H20" s="259">
        <f t="shared" si="0"/>
        <v>-0.1428571428571429</v>
      </c>
      <c r="I20" s="176"/>
      <c r="L20" s="162"/>
    </row>
    <row r="21" spans="1:12" s="152" customFormat="1" ht="15" customHeight="1" x14ac:dyDescent="0.2">
      <c r="A21" s="243" t="s">
        <v>36</v>
      </c>
      <c r="B21" s="251" t="s">
        <v>46</v>
      </c>
      <c r="C21" s="260">
        <v>122</v>
      </c>
      <c r="D21" s="260">
        <v>129</v>
      </c>
      <c r="E21" s="260">
        <v>169</v>
      </c>
      <c r="F21" s="261">
        <v>153</v>
      </c>
      <c r="G21" s="261">
        <v>155</v>
      </c>
      <c r="H21" s="254">
        <f t="shared" si="0"/>
        <v>0.27049180327868849</v>
      </c>
      <c r="I21" s="176"/>
    </row>
    <row r="22" spans="1:12" s="152" customFormat="1" ht="15" customHeight="1" x14ac:dyDescent="0.2">
      <c r="A22" s="244" t="s">
        <v>36</v>
      </c>
      <c r="B22" s="251" t="s">
        <v>47</v>
      </c>
      <c r="C22" s="260">
        <v>240</v>
      </c>
      <c r="D22" s="260">
        <v>220</v>
      </c>
      <c r="E22" s="260">
        <v>249</v>
      </c>
      <c r="F22" s="261">
        <v>284</v>
      </c>
      <c r="G22" s="261">
        <v>253</v>
      </c>
      <c r="H22" s="254">
        <f t="shared" si="0"/>
        <v>5.4166666666666696E-2</v>
      </c>
      <c r="I22" s="176"/>
    </row>
    <row r="23" spans="1:12" s="152" customFormat="1" ht="15" customHeight="1" x14ac:dyDescent="0.2">
      <c r="A23" s="244" t="s">
        <v>36</v>
      </c>
      <c r="B23" s="251" t="s">
        <v>48</v>
      </c>
      <c r="C23" s="260">
        <v>164</v>
      </c>
      <c r="D23" s="260">
        <v>151</v>
      </c>
      <c r="E23" s="260">
        <v>192</v>
      </c>
      <c r="F23" s="261">
        <v>174</v>
      </c>
      <c r="G23" s="261">
        <v>169</v>
      </c>
      <c r="H23" s="254">
        <f t="shared" si="0"/>
        <v>3.0487804878048808E-2</v>
      </c>
      <c r="I23" s="176"/>
    </row>
    <row r="24" spans="1:12" s="152" customFormat="1" ht="15" customHeight="1" x14ac:dyDescent="0.2">
      <c r="A24" s="244" t="s">
        <v>36</v>
      </c>
      <c r="B24" s="251" t="s">
        <v>49</v>
      </c>
      <c r="C24" s="260">
        <v>154</v>
      </c>
      <c r="D24" s="260">
        <v>220</v>
      </c>
      <c r="E24" s="260">
        <v>258</v>
      </c>
      <c r="F24" s="261">
        <v>254</v>
      </c>
      <c r="G24" s="261">
        <v>238</v>
      </c>
      <c r="H24" s="254">
        <f t="shared" si="0"/>
        <v>0.54545454545454541</v>
      </c>
      <c r="I24" s="176"/>
    </row>
    <row r="25" spans="1:12" s="152" customFormat="1" ht="15" customHeight="1" x14ac:dyDescent="0.2">
      <c r="A25" s="244" t="s">
        <v>36</v>
      </c>
      <c r="B25" s="251" t="s">
        <v>50</v>
      </c>
      <c r="C25" s="260">
        <v>94</v>
      </c>
      <c r="D25" s="260">
        <v>95</v>
      </c>
      <c r="E25" s="260">
        <v>99</v>
      </c>
      <c r="F25" s="261">
        <v>129</v>
      </c>
      <c r="G25" s="261">
        <v>172</v>
      </c>
      <c r="H25" s="254">
        <f t="shared" si="0"/>
        <v>0.82978723404255317</v>
      </c>
      <c r="I25" s="176"/>
    </row>
    <row r="26" spans="1:12" s="152" customFormat="1" ht="15" customHeight="1" x14ac:dyDescent="0.2">
      <c r="A26" s="244" t="s">
        <v>36</v>
      </c>
      <c r="B26" s="251" t="s">
        <v>51</v>
      </c>
      <c r="C26" s="260">
        <v>512</v>
      </c>
      <c r="D26" s="260">
        <v>542</v>
      </c>
      <c r="E26" s="260">
        <v>559</v>
      </c>
      <c r="F26" s="261">
        <v>666</v>
      </c>
      <c r="G26" s="261">
        <v>687</v>
      </c>
      <c r="H26" s="254">
        <f t="shared" si="0"/>
        <v>0.341796875</v>
      </c>
      <c r="I26" s="176"/>
    </row>
    <row r="27" spans="1:12" s="152" customFormat="1" ht="15" customHeight="1" x14ac:dyDescent="0.2">
      <c r="A27" s="244" t="s">
        <v>36</v>
      </c>
      <c r="B27" s="251" t="s">
        <v>52</v>
      </c>
      <c r="C27" s="260">
        <v>1286</v>
      </c>
      <c r="D27" s="260">
        <v>1357</v>
      </c>
      <c r="E27" s="260">
        <v>1526</v>
      </c>
      <c r="F27" s="261">
        <v>1660</v>
      </c>
      <c r="G27" s="261">
        <v>1674</v>
      </c>
      <c r="H27" s="254">
        <f t="shared" si="0"/>
        <v>0.30171073094867817</v>
      </c>
      <c r="I27" s="176"/>
    </row>
    <row r="28" spans="1:12" s="152" customFormat="1" ht="15" customHeight="1" x14ac:dyDescent="0.2">
      <c r="A28" s="245" t="s">
        <v>36</v>
      </c>
      <c r="B28" s="255" t="s">
        <v>41</v>
      </c>
      <c r="C28" s="256">
        <v>0.73</v>
      </c>
      <c r="D28" s="256">
        <v>0.72</v>
      </c>
      <c r="E28" s="256">
        <v>0.7</v>
      </c>
      <c r="F28" s="257">
        <v>0.69</v>
      </c>
      <c r="G28" s="258">
        <v>0.7</v>
      </c>
      <c r="H28" s="259">
        <f t="shared" si="0"/>
        <v>-4.1095890410958957E-2</v>
      </c>
      <c r="I28" s="176"/>
      <c r="L28" s="162"/>
    </row>
    <row r="29" spans="1:12" s="152" customFormat="1" ht="15" customHeight="1" x14ac:dyDescent="0.2">
      <c r="A29" s="243" t="s">
        <v>54</v>
      </c>
      <c r="B29" s="251" t="s">
        <v>46</v>
      </c>
      <c r="C29" s="260">
        <v>10</v>
      </c>
      <c r="D29" s="260">
        <v>15</v>
      </c>
      <c r="E29" s="260">
        <v>16</v>
      </c>
      <c r="F29" s="261">
        <v>26</v>
      </c>
      <c r="G29" s="261">
        <v>19</v>
      </c>
      <c r="H29" s="254">
        <f t="shared" si="0"/>
        <v>0.89999999999999991</v>
      </c>
      <c r="I29" s="176"/>
    </row>
    <row r="30" spans="1:12" s="152" customFormat="1" ht="15" customHeight="1" x14ac:dyDescent="0.2">
      <c r="A30" s="244" t="s">
        <v>54</v>
      </c>
      <c r="B30" s="251" t="s">
        <v>47</v>
      </c>
      <c r="C30" s="260">
        <v>312</v>
      </c>
      <c r="D30" s="260">
        <v>351</v>
      </c>
      <c r="E30" s="260">
        <v>380</v>
      </c>
      <c r="F30" s="261">
        <v>479</v>
      </c>
      <c r="G30" s="261">
        <v>421</v>
      </c>
      <c r="H30" s="254">
        <f t="shared" si="0"/>
        <v>0.34935897435897445</v>
      </c>
      <c r="I30" s="176"/>
    </row>
    <row r="31" spans="1:12" s="152" customFormat="1" ht="15" customHeight="1" x14ac:dyDescent="0.2">
      <c r="A31" s="244" t="s">
        <v>54</v>
      </c>
      <c r="B31" s="251" t="s">
        <v>48</v>
      </c>
      <c r="C31" s="260">
        <v>641</v>
      </c>
      <c r="D31" s="260">
        <v>755</v>
      </c>
      <c r="E31" s="260">
        <v>829</v>
      </c>
      <c r="F31" s="261">
        <v>892</v>
      </c>
      <c r="G31" s="261">
        <v>929</v>
      </c>
      <c r="H31" s="254">
        <f t="shared" si="0"/>
        <v>0.44929797191887677</v>
      </c>
      <c r="I31" s="176"/>
    </row>
    <row r="32" spans="1:12" s="152" customFormat="1" ht="15" customHeight="1" x14ac:dyDescent="0.2">
      <c r="A32" s="244" t="s">
        <v>54</v>
      </c>
      <c r="B32" s="251" t="s">
        <v>49</v>
      </c>
      <c r="C32" s="260">
        <v>160</v>
      </c>
      <c r="D32" s="260">
        <v>163</v>
      </c>
      <c r="E32" s="260">
        <v>186</v>
      </c>
      <c r="F32" s="261">
        <v>198</v>
      </c>
      <c r="G32" s="261">
        <v>212</v>
      </c>
      <c r="H32" s="254">
        <f t="shared" si="0"/>
        <v>0.32499999999999996</v>
      </c>
      <c r="I32" s="176"/>
    </row>
    <row r="33" spans="1:12" s="152" customFormat="1" ht="15" customHeight="1" x14ac:dyDescent="0.2">
      <c r="A33" s="244" t="s">
        <v>54</v>
      </c>
      <c r="B33" s="251" t="s">
        <v>50</v>
      </c>
      <c r="C33" s="260">
        <v>23</v>
      </c>
      <c r="D33" s="260">
        <v>21</v>
      </c>
      <c r="E33" s="260">
        <v>28</v>
      </c>
      <c r="F33" s="261">
        <v>25</v>
      </c>
      <c r="G33" s="261">
        <v>24</v>
      </c>
      <c r="H33" s="254">
        <f t="shared" si="0"/>
        <v>4.3478260869565188E-2</v>
      </c>
      <c r="I33" s="176"/>
    </row>
    <row r="34" spans="1:12" s="152" customFormat="1" ht="15" customHeight="1" x14ac:dyDescent="0.2">
      <c r="A34" s="244" t="s">
        <v>54</v>
      </c>
      <c r="B34" s="251" t="s">
        <v>51</v>
      </c>
      <c r="C34" s="260">
        <v>21</v>
      </c>
      <c r="D34" s="260">
        <v>24</v>
      </c>
      <c r="E34" s="260">
        <v>27</v>
      </c>
      <c r="F34" s="261">
        <v>29</v>
      </c>
      <c r="G34" s="261">
        <v>22</v>
      </c>
      <c r="H34" s="254">
        <f t="shared" si="0"/>
        <v>4.7619047619047672E-2</v>
      </c>
      <c r="I34" s="176"/>
    </row>
    <row r="35" spans="1:12" s="152" customFormat="1" ht="15" customHeight="1" x14ac:dyDescent="0.2">
      <c r="A35" s="244" t="s">
        <v>54</v>
      </c>
      <c r="B35" s="251" t="s">
        <v>52</v>
      </c>
      <c r="C35" s="260">
        <v>1167</v>
      </c>
      <c r="D35" s="260">
        <v>1329</v>
      </c>
      <c r="E35" s="260">
        <v>1466</v>
      </c>
      <c r="F35" s="261">
        <v>1649</v>
      </c>
      <c r="G35" s="261">
        <v>1627</v>
      </c>
      <c r="H35" s="254">
        <f t="shared" si="0"/>
        <v>0.39417309340188522</v>
      </c>
      <c r="I35" s="176"/>
    </row>
    <row r="36" spans="1:12" s="152" customFormat="1" ht="15" customHeight="1" x14ac:dyDescent="0.2">
      <c r="A36" s="245" t="s">
        <v>54</v>
      </c>
      <c r="B36" s="255" t="s">
        <v>41</v>
      </c>
      <c r="C36" s="256">
        <v>0.78</v>
      </c>
      <c r="D36" s="256">
        <v>0.76</v>
      </c>
      <c r="E36" s="256">
        <v>0.73</v>
      </c>
      <c r="F36" s="257">
        <v>0.72</v>
      </c>
      <c r="G36" s="258">
        <v>0.68</v>
      </c>
      <c r="H36" s="259">
        <f t="shared" si="0"/>
        <v>-0.12820512820512819</v>
      </c>
      <c r="I36" s="176"/>
      <c r="L36" s="162"/>
    </row>
    <row r="37" spans="1:12" s="152" customFormat="1" ht="15" customHeight="1" x14ac:dyDescent="0.2">
      <c r="A37" s="243" t="s">
        <v>55</v>
      </c>
      <c r="B37" s="251" t="s">
        <v>46</v>
      </c>
      <c r="C37" s="260">
        <v>59</v>
      </c>
      <c r="D37" s="260">
        <v>80</v>
      </c>
      <c r="E37" s="260">
        <v>120</v>
      </c>
      <c r="F37" s="261">
        <v>152</v>
      </c>
      <c r="G37" s="261">
        <v>186</v>
      </c>
      <c r="H37" s="254">
        <f>G37/C37-1</f>
        <v>2.152542372881356</v>
      </c>
      <c r="I37" s="176"/>
    </row>
    <row r="38" spans="1:12" s="152" customFormat="1" ht="15" customHeight="1" x14ac:dyDescent="0.2">
      <c r="A38" s="244" t="s">
        <v>55</v>
      </c>
      <c r="B38" s="251" t="s">
        <v>47</v>
      </c>
      <c r="C38" s="260">
        <v>341</v>
      </c>
      <c r="D38" s="260">
        <v>443</v>
      </c>
      <c r="E38" s="260">
        <v>567</v>
      </c>
      <c r="F38" s="261">
        <v>809</v>
      </c>
      <c r="G38" s="261">
        <v>917</v>
      </c>
      <c r="H38" s="254">
        <f t="shared" si="0"/>
        <v>1.6891495601173019</v>
      </c>
      <c r="I38" s="176"/>
    </row>
    <row r="39" spans="1:12" s="152" customFormat="1" ht="15" customHeight="1" x14ac:dyDescent="0.2">
      <c r="A39" s="244" t="s">
        <v>55</v>
      </c>
      <c r="B39" s="251" t="s">
        <v>48</v>
      </c>
      <c r="C39" s="260">
        <v>229</v>
      </c>
      <c r="D39" s="260">
        <v>320</v>
      </c>
      <c r="E39" s="260">
        <v>379</v>
      </c>
      <c r="F39" s="261">
        <v>462</v>
      </c>
      <c r="G39" s="261">
        <v>535</v>
      </c>
      <c r="H39" s="254">
        <f t="shared" si="0"/>
        <v>1.3362445414847159</v>
      </c>
      <c r="I39" s="176"/>
    </row>
    <row r="40" spans="1:12" s="152" customFormat="1" ht="15" customHeight="1" x14ac:dyDescent="0.2">
      <c r="A40" s="244" t="s">
        <v>55</v>
      </c>
      <c r="B40" s="251" t="s">
        <v>49</v>
      </c>
      <c r="C40" s="260">
        <v>147</v>
      </c>
      <c r="D40" s="260">
        <v>148</v>
      </c>
      <c r="E40" s="260">
        <v>193</v>
      </c>
      <c r="F40" s="261">
        <v>243</v>
      </c>
      <c r="G40" s="261">
        <v>232</v>
      </c>
      <c r="H40" s="254">
        <f t="shared" si="0"/>
        <v>0.57823129251700678</v>
      </c>
      <c r="I40" s="176"/>
    </row>
    <row r="41" spans="1:12" s="152" customFormat="1" ht="15" customHeight="1" x14ac:dyDescent="0.2">
      <c r="A41" s="244" t="s">
        <v>55</v>
      </c>
      <c r="B41" s="251" t="s">
        <v>50</v>
      </c>
      <c r="C41" s="260">
        <v>70</v>
      </c>
      <c r="D41" s="260">
        <v>72</v>
      </c>
      <c r="E41" s="260">
        <v>99</v>
      </c>
      <c r="F41" s="261">
        <v>126</v>
      </c>
      <c r="G41" s="261">
        <v>113</v>
      </c>
      <c r="H41" s="254">
        <f t="shared" si="0"/>
        <v>0.61428571428571432</v>
      </c>
      <c r="I41" s="176"/>
    </row>
    <row r="42" spans="1:12" s="152" customFormat="1" ht="15" customHeight="1" x14ac:dyDescent="0.2">
      <c r="A42" s="244" t="s">
        <v>55</v>
      </c>
      <c r="B42" s="251" t="s">
        <v>51</v>
      </c>
      <c r="C42" s="260">
        <v>192</v>
      </c>
      <c r="D42" s="260">
        <v>203</v>
      </c>
      <c r="E42" s="260">
        <v>217</v>
      </c>
      <c r="F42" s="261">
        <v>306</v>
      </c>
      <c r="G42" s="261">
        <v>329</v>
      </c>
      <c r="H42" s="254">
        <f t="shared" si="0"/>
        <v>0.71354166666666674</v>
      </c>
      <c r="I42" s="176"/>
    </row>
    <row r="43" spans="1:12" s="152" customFormat="1" ht="15" customHeight="1" x14ac:dyDescent="0.2">
      <c r="A43" s="244" t="s">
        <v>55</v>
      </c>
      <c r="B43" s="251" t="s">
        <v>52</v>
      </c>
      <c r="C43" s="260">
        <v>1038</v>
      </c>
      <c r="D43" s="260">
        <v>1266</v>
      </c>
      <c r="E43" s="260">
        <v>1575</v>
      </c>
      <c r="F43" s="261">
        <v>2098</v>
      </c>
      <c r="G43" s="261">
        <v>2312</v>
      </c>
      <c r="H43" s="254">
        <f>G43/C43-1</f>
        <v>1.2273603082851636</v>
      </c>
      <c r="I43" s="176"/>
    </row>
    <row r="44" spans="1:12" s="152" customFormat="1" ht="15" customHeight="1" x14ac:dyDescent="0.2">
      <c r="A44" s="245" t="s">
        <v>55</v>
      </c>
      <c r="B44" s="255" t="s">
        <v>41</v>
      </c>
      <c r="C44" s="256">
        <v>0.43</v>
      </c>
      <c r="D44" s="256">
        <v>0.43</v>
      </c>
      <c r="E44" s="256">
        <v>0.42</v>
      </c>
      <c r="F44" s="257">
        <v>0.41</v>
      </c>
      <c r="G44" s="258">
        <v>0.39</v>
      </c>
      <c r="H44" s="259">
        <f t="shared" si="0"/>
        <v>-9.3023255813953432E-2</v>
      </c>
      <c r="I44" s="176"/>
      <c r="L44" s="162"/>
    </row>
    <row r="45" spans="1:12" s="152" customFormat="1" ht="15" customHeight="1" x14ac:dyDescent="0.2">
      <c r="A45" s="243" t="s">
        <v>32</v>
      </c>
      <c r="B45" s="251" t="s">
        <v>46</v>
      </c>
      <c r="C45" s="260">
        <v>182</v>
      </c>
      <c r="D45" s="260">
        <v>212</v>
      </c>
      <c r="E45" s="260">
        <v>239</v>
      </c>
      <c r="F45" s="261">
        <v>227</v>
      </c>
      <c r="G45" s="261">
        <v>234</v>
      </c>
      <c r="H45" s="254">
        <f t="shared" si="0"/>
        <v>0.28571428571428581</v>
      </c>
      <c r="I45" s="176"/>
    </row>
    <row r="46" spans="1:12" s="152" customFormat="1" ht="15" customHeight="1" x14ac:dyDescent="0.2">
      <c r="A46" s="244" t="s">
        <v>32</v>
      </c>
      <c r="B46" s="251" t="s">
        <v>47</v>
      </c>
      <c r="C46" s="260">
        <v>1431</v>
      </c>
      <c r="D46" s="260">
        <v>1154</v>
      </c>
      <c r="E46" s="260">
        <v>1189</v>
      </c>
      <c r="F46" s="261">
        <v>1227</v>
      </c>
      <c r="G46" s="261">
        <v>1226</v>
      </c>
      <c r="H46" s="254">
        <f t="shared" si="0"/>
        <v>-0.14325646401118097</v>
      </c>
      <c r="I46" s="176"/>
    </row>
    <row r="47" spans="1:12" s="152" customFormat="1" ht="15" customHeight="1" x14ac:dyDescent="0.2">
      <c r="A47" s="244" t="s">
        <v>32</v>
      </c>
      <c r="B47" s="251" t="s">
        <v>48</v>
      </c>
      <c r="C47" s="260">
        <v>871</v>
      </c>
      <c r="D47" s="260">
        <v>906</v>
      </c>
      <c r="E47" s="260">
        <v>851</v>
      </c>
      <c r="F47" s="261">
        <v>839</v>
      </c>
      <c r="G47" s="261">
        <v>902</v>
      </c>
      <c r="H47" s="254">
        <f t="shared" si="0"/>
        <v>3.5591274397244632E-2</v>
      </c>
      <c r="I47" s="176"/>
    </row>
    <row r="48" spans="1:12" s="152" customFormat="1" ht="15" customHeight="1" x14ac:dyDescent="0.2">
      <c r="A48" s="244" t="s">
        <v>32</v>
      </c>
      <c r="B48" s="251" t="s">
        <v>49</v>
      </c>
      <c r="C48" s="260">
        <v>356</v>
      </c>
      <c r="D48" s="260">
        <v>367</v>
      </c>
      <c r="E48" s="260">
        <v>327</v>
      </c>
      <c r="F48" s="261">
        <v>365</v>
      </c>
      <c r="G48" s="261">
        <v>323</v>
      </c>
      <c r="H48" s="254">
        <f t="shared" si="0"/>
        <v>-9.2696629213483095E-2</v>
      </c>
      <c r="I48" s="176"/>
    </row>
    <row r="49" spans="1:12" s="152" customFormat="1" ht="15" customHeight="1" x14ac:dyDescent="0.2">
      <c r="A49" s="244" t="s">
        <v>32</v>
      </c>
      <c r="B49" s="251" t="s">
        <v>50</v>
      </c>
      <c r="C49" s="260">
        <v>96</v>
      </c>
      <c r="D49" s="260">
        <v>81</v>
      </c>
      <c r="E49" s="260">
        <v>97</v>
      </c>
      <c r="F49" s="261">
        <v>112</v>
      </c>
      <c r="G49" s="261">
        <v>114</v>
      </c>
      <c r="H49" s="254">
        <f t="shared" si="0"/>
        <v>0.1875</v>
      </c>
      <c r="I49" s="176"/>
    </row>
    <row r="50" spans="1:12" s="152" customFormat="1" ht="15" customHeight="1" x14ac:dyDescent="0.2">
      <c r="A50" s="244" t="s">
        <v>32</v>
      </c>
      <c r="B50" s="251" t="s">
        <v>51</v>
      </c>
      <c r="C50" s="260">
        <v>229</v>
      </c>
      <c r="D50" s="260">
        <v>217</v>
      </c>
      <c r="E50" s="260">
        <v>226</v>
      </c>
      <c r="F50" s="261">
        <v>238</v>
      </c>
      <c r="G50" s="261">
        <v>262</v>
      </c>
      <c r="H50" s="254">
        <f t="shared" si="0"/>
        <v>0.14410480349344978</v>
      </c>
      <c r="I50" s="176"/>
    </row>
    <row r="51" spans="1:12" s="152" customFormat="1" ht="15" customHeight="1" x14ac:dyDescent="0.2">
      <c r="A51" s="244" t="s">
        <v>32</v>
      </c>
      <c r="B51" s="251" t="s">
        <v>52</v>
      </c>
      <c r="C51" s="260">
        <v>3165</v>
      </c>
      <c r="D51" s="260">
        <v>2937</v>
      </c>
      <c r="E51" s="260">
        <v>2929</v>
      </c>
      <c r="F51" s="261">
        <v>3008</v>
      </c>
      <c r="G51" s="261">
        <v>3061</v>
      </c>
      <c r="H51" s="254">
        <f t="shared" si="0"/>
        <v>-3.2859399684044277E-2</v>
      </c>
      <c r="I51" s="176"/>
    </row>
    <row r="52" spans="1:12" s="152" customFormat="1" ht="15" customHeight="1" x14ac:dyDescent="0.2">
      <c r="A52" s="245" t="s">
        <v>32</v>
      </c>
      <c r="B52" s="255" t="s">
        <v>41</v>
      </c>
      <c r="C52" s="256">
        <v>0.83</v>
      </c>
      <c r="D52" s="256">
        <v>0.83</v>
      </c>
      <c r="E52" s="256">
        <v>0.8</v>
      </c>
      <c r="F52" s="257">
        <v>0.8</v>
      </c>
      <c r="G52" s="258">
        <v>0.8</v>
      </c>
      <c r="H52" s="259">
        <f t="shared" si="0"/>
        <v>-3.6144578313252906E-2</v>
      </c>
      <c r="I52" s="176"/>
      <c r="L52" s="162"/>
    </row>
    <row r="53" spans="1:12" s="152" customFormat="1" ht="15" customHeight="1" x14ac:dyDescent="0.2">
      <c r="A53" s="243" t="s">
        <v>56</v>
      </c>
      <c r="B53" s="251" t="s">
        <v>46</v>
      </c>
      <c r="C53" s="252">
        <v>98</v>
      </c>
      <c r="D53" s="252">
        <v>109</v>
      </c>
      <c r="E53" s="252">
        <v>107</v>
      </c>
      <c r="F53" s="253">
        <v>132</v>
      </c>
      <c r="G53" s="253">
        <v>135</v>
      </c>
      <c r="H53" s="254">
        <f t="shared" si="0"/>
        <v>0.37755102040816335</v>
      </c>
      <c r="I53" s="176"/>
    </row>
    <row r="54" spans="1:12" s="152" customFormat="1" ht="15" customHeight="1" x14ac:dyDescent="0.2">
      <c r="A54" s="244" t="s">
        <v>56</v>
      </c>
      <c r="B54" s="251" t="s">
        <v>47</v>
      </c>
      <c r="C54" s="252">
        <v>218</v>
      </c>
      <c r="D54" s="252">
        <v>268</v>
      </c>
      <c r="E54" s="252">
        <v>294</v>
      </c>
      <c r="F54" s="253">
        <v>307</v>
      </c>
      <c r="G54" s="253">
        <v>335</v>
      </c>
      <c r="H54" s="254">
        <f t="shared" si="0"/>
        <v>0.53669724770642202</v>
      </c>
      <c r="I54" s="176"/>
    </row>
    <row r="55" spans="1:12" s="152" customFormat="1" ht="15" customHeight="1" x14ac:dyDescent="0.2">
      <c r="A55" s="244" t="s">
        <v>56</v>
      </c>
      <c r="B55" s="251" t="s">
        <v>48</v>
      </c>
      <c r="C55" s="252">
        <v>130</v>
      </c>
      <c r="D55" s="252">
        <v>112</v>
      </c>
      <c r="E55" s="252">
        <v>131</v>
      </c>
      <c r="F55" s="253">
        <v>131</v>
      </c>
      <c r="G55" s="253">
        <v>136</v>
      </c>
      <c r="H55" s="254">
        <f t="shared" si="0"/>
        <v>4.6153846153846212E-2</v>
      </c>
      <c r="I55" s="176"/>
    </row>
    <row r="56" spans="1:12" s="152" customFormat="1" ht="15" customHeight="1" x14ac:dyDescent="0.2">
      <c r="A56" s="244" t="s">
        <v>56</v>
      </c>
      <c r="B56" s="251" t="s">
        <v>49</v>
      </c>
      <c r="C56" s="252">
        <v>38</v>
      </c>
      <c r="D56" s="252">
        <v>73</v>
      </c>
      <c r="E56" s="252">
        <v>83</v>
      </c>
      <c r="F56" s="253">
        <v>87</v>
      </c>
      <c r="G56" s="253">
        <v>65</v>
      </c>
      <c r="H56" s="254">
        <f t="shared" si="0"/>
        <v>0.71052631578947367</v>
      </c>
      <c r="I56" s="176"/>
    </row>
    <row r="57" spans="1:12" s="152" customFormat="1" ht="15" customHeight="1" x14ac:dyDescent="0.2">
      <c r="A57" s="244" t="s">
        <v>56</v>
      </c>
      <c r="B57" s="251" t="s">
        <v>50</v>
      </c>
      <c r="C57" s="252">
        <v>22</v>
      </c>
      <c r="D57" s="252">
        <v>32</v>
      </c>
      <c r="E57" s="252">
        <v>29</v>
      </c>
      <c r="F57" s="253">
        <v>41</v>
      </c>
      <c r="G57" s="253">
        <v>34</v>
      </c>
      <c r="H57" s="254">
        <f t="shared" si="0"/>
        <v>0.54545454545454541</v>
      </c>
      <c r="I57" s="176"/>
    </row>
    <row r="58" spans="1:12" s="152" customFormat="1" ht="15" customHeight="1" x14ac:dyDescent="0.2">
      <c r="A58" s="244" t="s">
        <v>56</v>
      </c>
      <c r="B58" s="251" t="s">
        <v>51</v>
      </c>
      <c r="C58" s="252">
        <v>221</v>
      </c>
      <c r="D58" s="252">
        <v>245</v>
      </c>
      <c r="E58" s="252">
        <v>255</v>
      </c>
      <c r="F58" s="253">
        <v>292</v>
      </c>
      <c r="G58" s="253">
        <v>313</v>
      </c>
      <c r="H58" s="254">
        <f t="shared" si="0"/>
        <v>0.41628959276018107</v>
      </c>
      <c r="I58" s="176"/>
    </row>
    <row r="59" spans="1:12" s="152" customFormat="1" ht="15" customHeight="1" x14ac:dyDescent="0.2">
      <c r="A59" s="244" t="s">
        <v>56</v>
      </c>
      <c r="B59" s="251" t="s">
        <v>52</v>
      </c>
      <c r="C59" s="252">
        <v>727</v>
      </c>
      <c r="D59" s="252">
        <v>839</v>
      </c>
      <c r="E59" s="252">
        <v>899</v>
      </c>
      <c r="F59" s="253">
        <v>990</v>
      </c>
      <c r="G59" s="261">
        <v>1018</v>
      </c>
      <c r="H59" s="254">
        <f t="shared" si="0"/>
        <v>0.40027510316368642</v>
      </c>
      <c r="I59" s="176"/>
    </row>
    <row r="60" spans="1:12" s="152" customFormat="1" ht="15" customHeight="1" x14ac:dyDescent="0.2">
      <c r="A60" s="245" t="s">
        <v>56</v>
      </c>
      <c r="B60" s="255" t="s">
        <v>41</v>
      </c>
      <c r="C60" s="256">
        <v>0.55000000000000004</v>
      </c>
      <c r="D60" s="256">
        <v>0.56000000000000005</v>
      </c>
      <c r="E60" s="256">
        <v>0.55000000000000004</v>
      </c>
      <c r="F60" s="257">
        <v>0.55000000000000004</v>
      </c>
      <c r="G60" s="258">
        <v>0.54</v>
      </c>
      <c r="H60" s="259">
        <f t="shared" si="0"/>
        <v>-1.8181818181818188E-2</v>
      </c>
      <c r="I60" s="176"/>
      <c r="L60" s="162"/>
    </row>
    <row r="61" spans="1:12" s="152" customFormat="1" ht="15" customHeight="1" x14ac:dyDescent="0.2">
      <c r="A61" s="243" t="s">
        <v>35</v>
      </c>
      <c r="B61" s="251" t="s">
        <v>46</v>
      </c>
      <c r="C61" s="252">
        <v>250</v>
      </c>
      <c r="D61" s="252">
        <v>261</v>
      </c>
      <c r="E61" s="252">
        <v>321</v>
      </c>
      <c r="F61" s="253">
        <v>387</v>
      </c>
      <c r="G61" s="253">
        <v>400</v>
      </c>
      <c r="H61" s="254">
        <f t="shared" si="0"/>
        <v>0.60000000000000009</v>
      </c>
      <c r="I61" s="176"/>
    </row>
    <row r="62" spans="1:12" s="152" customFormat="1" ht="15" customHeight="1" x14ac:dyDescent="0.2">
      <c r="A62" s="244" t="s">
        <v>35</v>
      </c>
      <c r="B62" s="251" t="s">
        <v>47</v>
      </c>
      <c r="C62" s="252">
        <v>92</v>
      </c>
      <c r="D62" s="252">
        <v>99</v>
      </c>
      <c r="E62" s="252">
        <v>150</v>
      </c>
      <c r="F62" s="253">
        <v>143</v>
      </c>
      <c r="G62" s="253">
        <v>155</v>
      </c>
      <c r="H62" s="254">
        <f t="shared" si="0"/>
        <v>0.68478260869565211</v>
      </c>
      <c r="I62" s="176"/>
    </row>
    <row r="63" spans="1:12" s="152" customFormat="1" ht="15" customHeight="1" x14ac:dyDescent="0.2">
      <c r="A63" s="244" t="s">
        <v>35</v>
      </c>
      <c r="B63" s="251" t="s">
        <v>48</v>
      </c>
      <c r="C63" s="252">
        <v>15</v>
      </c>
      <c r="D63" s="252">
        <v>29</v>
      </c>
      <c r="E63" s="252">
        <v>29</v>
      </c>
      <c r="F63" s="253">
        <v>34</v>
      </c>
      <c r="G63" s="253">
        <v>28</v>
      </c>
      <c r="H63" s="254">
        <f t="shared" si="0"/>
        <v>0.8666666666666667</v>
      </c>
      <c r="I63" s="176"/>
    </row>
    <row r="64" spans="1:12" s="152" customFormat="1" ht="15" customHeight="1" x14ac:dyDescent="0.2">
      <c r="A64" s="244" t="s">
        <v>35</v>
      </c>
      <c r="B64" s="251" t="s">
        <v>49</v>
      </c>
      <c r="C64" s="252">
        <v>15</v>
      </c>
      <c r="D64" s="252">
        <v>9</v>
      </c>
      <c r="E64" s="252">
        <v>12</v>
      </c>
      <c r="F64" s="253">
        <v>18</v>
      </c>
      <c r="G64" s="253">
        <v>23</v>
      </c>
      <c r="H64" s="254">
        <f t="shared" si="0"/>
        <v>0.53333333333333344</v>
      </c>
      <c r="I64" s="176"/>
    </row>
    <row r="65" spans="1:12" s="152" customFormat="1" ht="15" customHeight="1" x14ac:dyDescent="0.2">
      <c r="A65" s="244" t="s">
        <v>35</v>
      </c>
      <c r="B65" s="251" t="s">
        <v>57</v>
      </c>
      <c r="C65" s="252">
        <v>13</v>
      </c>
      <c r="D65" s="252">
        <v>13</v>
      </c>
      <c r="E65" s="252">
        <v>22</v>
      </c>
      <c r="F65" s="253">
        <v>16</v>
      </c>
      <c r="G65" s="253">
        <v>21</v>
      </c>
      <c r="H65" s="254">
        <f t="shared" si="0"/>
        <v>0.61538461538461542</v>
      </c>
      <c r="I65" s="176"/>
    </row>
    <row r="66" spans="1:12" s="152" customFormat="1" ht="15" customHeight="1" x14ac:dyDescent="0.2">
      <c r="A66" s="244" t="s">
        <v>35</v>
      </c>
      <c r="B66" s="251" t="s">
        <v>52</v>
      </c>
      <c r="C66" s="252">
        <v>385</v>
      </c>
      <c r="D66" s="252">
        <v>411</v>
      </c>
      <c r="E66" s="252">
        <v>534</v>
      </c>
      <c r="F66" s="253">
        <v>598</v>
      </c>
      <c r="G66" s="253">
        <v>627</v>
      </c>
      <c r="H66" s="254">
        <f>G66/C66-1</f>
        <v>0.62857142857142856</v>
      </c>
      <c r="I66" s="176"/>
    </row>
    <row r="67" spans="1:12" s="152" customFormat="1" ht="15" customHeight="1" x14ac:dyDescent="0.2">
      <c r="A67" s="245" t="s">
        <v>35</v>
      </c>
      <c r="B67" s="255" t="s">
        <v>41</v>
      </c>
      <c r="C67" s="256">
        <v>0.54</v>
      </c>
      <c r="D67" s="256">
        <v>0.55000000000000004</v>
      </c>
      <c r="E67" s="256">
        <v>0.55000000000000004</v>
      </c>
      <c r="F67" s="257">
        <v>0.54</v>
      </c>
      <c r="G67" s="258">
        <v>0.56000000000000005</v>
      </c>
      <c r="H67" s="259">
        <f t="shared" si="0"/>
        <v>3.7037037037036979E-2</v>
      </c>
      <c r="I67" s="176"/>
      <c r="L67" s="162"/>
    </row>
    <row r="68" spans="1:12" s="152" customFormat="1" ht="15" customHeight="1" x14ac:dyDescent="0.2">
      <c r="A68" s="243" t="s">
        <v>29</v>
      </c>
      <c r="B68" s="251" t="s">
        <v>46</v>
      </c>
      <c r="C68" s="252">
        <v>5</v>
      </c>
      <c r="D68" s="252">
        <v>9</v>
      </c>
      <c r="E68" s="252">
        <v>6</v>
      </c>
      <c r="F68" s="253">
        <v>12</v>
      </c>
      <c r="G68" s="253">
        <v>15</v>
      </c>
      <c r="H68" s="254">
        <f t="shared" si="0"/>
        <v>2</v>
      </c>
      <c r="I68" s="176"/>
    </row>
    <row r="69" spans="1:12" s="152" customFormat="1" ht="15" customHeight="1" x14ac:dyDescent="0.2">
      <c r="A69" s="244" t="s">
        <v>29</v>
      </c>
      <c r="B69" s="251" t="s">
        <v>47</v>
      </c>
      <c r="C69" s="252">
        <v>96</v>
      </c>
      <c r="D69" s="252">
        <v>81</v>
      </c>
      <c r="E69" s="252">
        <v>104</v>
      </c>
      <c r="F69" s="253">
        <v>101</v>
      </c>
      <c r="G69" s="253">
        <v>82</v>
      </c>
      <c r="H69" s="254">
        <f t="shared" si="0"/>
        <v>-0.14583333333333337</v>
      </c>
      <c r="I69" s="176"/>
    </row>
    <row r="70" spans="1:12" s="152" customFormat="1" ht="15" customHeight="1" x14ac:dyDescent="0.2">
      <c r="A70" s="244" t="s">
        <v>29</v>
      </c>
      <c r="B70" s="251" t="s">
        <v>48</v>
      </c>
      <c r="C70" s="252">
        <v>73</v>
      </c>
      <c r="D70" s="252">
        <v>84</v>
      </c>
      <c r="E70" s="252">
        <v>101</v>
      </c>
      <c r="F70" s="253">
        <v>98</v>
      </c>
      <c r="G70" s="253">
        <v>89</v>
      </c>
      <c r="H70" s="254">
        <f t="shared" ref="H70:H114" si="1">G70/C70-1</f>
        <v>0.21917808219178081</v>
      </c>
      <c r="I70" s="176"/>
    </row>
    <row r="71" spans="1:12" s="152" customFormat="1" ht="15" customHeight="1" x14ac:dyDescent="0.2">
      <c r="A71" s="244" t="s">
        <v>29</v>
      </c>
      <c r="B71" s="251" t="s">
        <v>49</v>
      </c>
      <c r="C71" s="252">
        <v>79</v>
      </c>
      <c r="D71" s="252">
        <v>87</v>
      </c>
      <c r="E71" s="252">
        <v>89</v>
      </c>
      <c r="F71" s="253">
        <v>106</v>
      </c>
      <c r="G71" s="253">
        <v>108</v>
      </c>
      <c r="H71" s="254">
        <f t="shared" si="1"/>
        <v>0.36708860759493667</v>
      </c>
      <c r="I71" s="176"/>
    </row>
    <row r="72" spans="1:12" s="152" customFormat="1" ht="15" customHeight="1" x14ac:dyDescent="0.2">
      <c r="A72" s="244" t="s">
        <v>29</v>
      </c>
      <c r="B72" s="251" t="s">
        <v>50</v>
      </c>
      <c r="C72" s="252">
        <v>8</v>
      </c>
      <c r="D72" s="252">
        <v>15</v>
      </c>
      <c r="E72" s="252">
        <v>18</v>
      </c>
      <c r="F72" s="253">
        <v>24</v>
      </c>
      <c r="G72" s="253">
        <v>16</v>
      </c>
      <c r="H72" s="254">
        <f t="shared" si="1"/>
        <v>1</v>
      </c>
      <c r="I72" s="176"/>
    </row>
    <row r="73" spans="1:12" s="152" customFormat="1" ht="15" customHeight="1" x14ac:dyDescent="0.2">
      <c r="A73" s="244" t="s">
        <v>29</v>
      </c>
      <c r="B73" s="251" t="s">
        <v>51</v>
      </c>
      <c r="C73" s="252">
        <v>12</v>
      </c>
      <c r="D73" s="252">
        <v>5</v>
      </c>
      <c r="E73" s="252">
        <v>19</v>
      </c>
      <c r="F73" s="253">
        <v>26</v>
      </c>
      <c r="G73" s="253">
        <v>23</v>
      </c>
      <c r="H73" s="254">
        <f t="shared" si="1"/>
        <v>0.91666666666666674</v>
      </c>
      <c r="I73" s="176"/>
    </row>
    <row r="74" spans="1:12" s="152" customFormat="1" ht="15" customHeight="1" x14ac:dyDescent="0.2">
      <c r="A74" s="244" t="s">
        <v>29</v>
      </c>
      <c r="B74" s="251" t="s">
        <v>52</v>
      </c>
      <c r="C74" s="252">
        <v>273</v>
      </c>
      <c r="D74" s="252">
        <v>281</v>
      </c>
      <c r="E74" s="252">
        <v>337</v>
      </c>
      <c r="F74" s="253">
        <v>367</v>
      </c>
      <c r="G74" s="253">
        <v>333</v>
      </c>
      <c r="H74" s="254">
        <f t="shared" si="1"/>
        <v>0.21978021978021989</v>
      </c>
      <c r="I74" s="176"/>
    </row>
    <row r="75" spans="1:12" s="152" customFormat="1" ht="15" customHeight="1" x14ac:dyDescent="0.2">
      <c r="A75" s="245" t="s">
        <v>29</v>
      </c>
      <c r="B75" s="255" t="s">
        <v>41</v>
      </c>
      <c r="C75" s="256">
        <v>0.89</v>
      </c>
      <c r="D75" s="256">
        <v>0.84</v>
      </c>
      <c r="E75" s="256">
        <v>0.82</v>
      </c>
      <c r="F75" s="257">
        <v>0.76</v>
      </c>
      <c r="G75" s="258">
        <v>0.78</v>
      </c>
      <c r="H75" s="259">
        <f t="shared" si="1"/>
        <v>-0.1235955056179775</v>
      </c>
      <c r="I75" s="176"/>
      <c r="L75" s="162"/>
    </row>
    <row r="76" spans="1:12" s="152" customFormat="1" ht="15" customHeight="1" x14ac:dyDescent="0.2">
      <c r="A76" s="243" t="s">
        <v>58</v>
      </c>
      <c r="B76" s="251" t="s">
        <v>46</v>
      </c>
      <c r="C76" s="252">
        <v>65</v>
      </c>
      <c r="D76" s="252">
        <v>60</v>
      </c>
      <c r="E76" s="252">
        <v>62</v>
      </c>
      <c r="F76" s="253">
        <v>46</v>
      </c>
      <c r="G76" s="253">
        <v>59</v>
      </c>
      <c r="H76" s="254">
        <f t="shared" si="1"/>
        <v>-9.2307692307692313E-2</v>
      </c>
      <c r="I76" s="176"/>
    </row>
    <row r="77" spans="1:12" s="152" customFormat="1" ht="15" customHeight="1" x14ac:dyDescent="0.2">
      <c r="A77" s="244" t="s">
        <v>58</v>
      </c>
      <c r="B77" s="251" t="s">
        <v>47</v>
      </c>
      <c r="C77" s="252">
        <v>321</v>
      </c>
      <c r="D77" s="252">
        <v>328</v>
      </c>
      <c r="E77" s="252">
        <v>334</v>
      </c>
      <c r="F77" s="253">
        <v>254</v>
      </c>
      <c r="G77" s="253">
        <v>251</v>
      </c>
      <c r="H77" s="254">
        <f t="shared" si="1"/>
        <v>-0.2180685358255452</v>
      </c>
      <c r="I77" s="176"/>
    </row>
    <row r="78" spans="1:12" s="152" customFormat="1" ht="15" customHeight="1" x14ac:dyDescent="0.2">
      <c r="A78" s="244" t="s">
        <v>58</v>
      </c>
      <c r="B78" s="251" t="s">
        <v>48</v>
      </c>
      <c r="C78" s="252">
        <v>228</v>
      </c>
      <c r="D78" s="252">
        <v>251</v>
      </c>
      <c r="E78" s="252">
        <v>251</v>
      </c>
      <c r="F78" s="253">
        <v>221</v>
      </c>
      <c r="G78" s="253">
        <v>202</v>
      </c>
      <c r="H78" s="254">
        <f t="shared" si="1"/>
        <v>-0.11403508771929827</v>
      </c>
      <c r="I78" s="176"/>
    </row>
    <row r="79" spans="1:12" s="152" customFormat="1" ht="15" customHeight="1" x14ac:dyDescent="0.2">
      <c r="A79" s="244" t="s">
        <v>58</v>
      </c>
      <c r="B79" s="251" t="s">
        <v>49</v>
      </c>
      <c r="C79" s="252">
        <v>315</v>
      </c>
      <c r="D79" s="252">
        <v>349</v>
      </c>
      <c r="E79" s="252">
        <v>321</v>
      </c>
      <c r="F79" s="253">
        <v>313</v>
      </c>
      <c r="G79" s="253">
        <v>309</v>
      </c>
      <c r="H79" s="254">
        <f t="shared" si="1"/>
        <v>-1.9047619047619091E-2</v>
      </c>
      <c r="I79" s="176"/>
    </row>
    <row r="80" spans="1:12" s="152" customFormat="1" ht="15" customHeight="1" x14ac:dyDescent="0.2">
      <c r="A80" s="244" t="s">
        <v>58</v>
      </c>
      <c r="B80" s="251" t="s">
        <v>50</v>
      </c>
      <c r="C80" s="252">
        <v>135</v>
      </c>
      <c r="D80" s="252">
        <v>141</v>
      </c>
      <c r="E80" s="252">
        <v>146</v>
      </c>
      <c r="F80" s="253">
        <v>153</v>
      </c>
      <c r="G80" s="253">
        <v>136</v>
      </c>
      <c r="H80" s="254">
        <f t="shared" si="1"/>
        <v>7.4074074074073071E-3</v>
      </c>
      <c r="I80" s="176"/>
    </row>
    <row r="81" spans="1:12" s="152" customFormat="1" ht="15" customHeight="1" x14ac:dyDescent="0.2">
      <c r="A81" s="244" t="s">
        <v>58</v>
      </c>
      <c r="B81" s="251" t="s">
        <v>51</v>
      </c>
      <c r="C81" s="252">
        <v>233</v>
      </c>
      <c r="D81" s="252">
        <v>317</v>
      </c>
      <c r="E81" s="252">
        <v>284</v>
      </c>
      <c r="F81" s="253">
        <v>264</v>
      </c>
      <c r="G81" s="253">
        <v>303</v>
      </c>
      <c r="H81" s="254">
        <f t="shared" si="1"/>
        <v>0.3004291845493563</v>
      </c>
      <c r="I81" s="176"/>
    </row>
    <row r="82" spans="1:12" s="152" customFormat="1" ht="15" customHeight="1" x14ac:dyDescent="0.2">
      <c r="A82" s="244" t="s">
        <v>58</v>
      </c>
      <c r="B82" s="251" t="s">
        <v>52</v>
      </c>
      <c r="C82" s="260">
        <v>1297</v>
      </c>
      <c r="D82" s="260">
        <v>1446</v>
      </c>
      <c r="E82" s="260">
        <v>1398</v>
      </c>
      <c r="F82" s="261">
        <v>1251</v>
      </c>
      <c r="G82" s="261">
        <v>1260</v>
      </c>
      <c r="H82" s="254">
        <f t="shared" si="1"/>
        <v>-2.8527370855821133E-2</v>
      </c>
      <c r="I82" s="176"/>
    </row>
    <row r="83" spans="1:12" s="152" customFormat="1" ht="15" customHeight="1" x14ac:dyDescent="0.2">
      <c r="A83" s="245" t="s">
        <v>58</v>
      </c>
      <c r="B83" s="255" t="s">
        <v>41</v>
      </c>
      <c r="C83" s="256">
        <v>0.61</v>
      </c>
      <c r="D83" s="256">
        <v>0.59</v>
      </c>
      <c r="E83" s="256">
        <v>0.59</v>
      </c>
      <c r="F83" s="257">
        <v>0.56000000000000005</v>
      </c>
      <c r="G83" s="258">
        <v>0.59</v>
      </c>
      <c r="H83" s="259">
        <f t="shared" si="1"/>
        <v>-3.2786885245901676E-2</v>
      </c>
      <c r="I83" s="176"/>
      <c r="L83" s="162"/>
    </row>
    <row r="84" spans="1:12" s="152" customFormat="1" ht="15" customHeight="1" x14ac:dyDescent="0.2">
      <c r="A84" s="243" t="s">
        <v>31</v>
      </c>
      <c r="B84" s="251" t="s">
        <v>59</v>
      </c>
      <c r="C84" s="252">
        <v>5</v>
      </c>
      <c r="D84" s="252">
        <v>11</v>
      </c>
      <c r="E84" s="252">
        <v>10</v>
      </c>
      <c r="F84" s="253">
        <v>9</v>
      </c>
      <c r="G84" s="253">
        <v>8</v>
      </c>
      <c r="H84" s="254">
        <f t="shared" si="1"/>
        <v>0.60000000000000009</v>
      </c>
      <c r="I84" s="176"/>
    </row>
    <row r="85" spans="1:12" s="152" customFormat="1" ht="15" customHeight="1" x14ac:dyDescent="0.2">
      <c r="A85" s="244" t="s">
        <v>31</v>
      </c>
      <c r="B85" s="251" t="s">
        <v>48</v>
      </c>
      <c r="C85" s="252">
        <v>17</v>
      </c>
      <c r="D85" s="252">
        <v>11</v>
      </c>
      <c r="E85" s="252">
        <v>17</v>
      </c>
      <c r="F85" s="253">
        <v>7</v>
      </c>
      <c r="G85" s="253">
        <v>13</v>
      </c>
      <c r="H85" s="254">
        <f t="shared" si="1"/>
        <v>-0.23529411764705888</v>
      </c>
      <c r="I85" s="176"/>
    </row>
    <row r="86" spans="1:12" s="152" customFormat="1" ht="15" customHeight="1" x14ac:dyDescent="0.2">
      <c r="A86" s="244" t="s">
        <v>31</v>
      </c>
      <c r="B86" s="251" t="s">
        <v>49</v>
      </c>
      <c r="C86" s="252">
        <v>30</v>
      </c>
      <c r="D86" s="252">
        <v>25</v>
      </c>
      <c r="E86" s="252">
        <v>29</v>
      </c>
      <c r="F86" s="253">
        <v>27</v>
      </c>
      <c r="G86" s="253">
        <v>19</v>
      </c>
      <c r="H86" s="254">
        <f t="shared" si="1"/>
        <v>-0.3666666666666667</v>
      </c>
      <c r="I86" s="176"/>
    </row>
    <row r="87" spans="1:12" s="152" customFormat="1" ht="15" customHeight="1" x14ac:dyDescent="0.2">
      <c r="A87" s="244" t="s">
        <v>31</v>
      </c>
      <c r="B87" s="251" t="s">
        <v>50</v>
      </c>
      <c r="C87" s="252">
        <v>14</v>
      </c>
      <c r="D87" s="252">
        <v>15</v>
      </c>
      <c r="E87" s="252">
        <v>10</v>
      </c>
      <c r="F87" s="253">
        <v>16</v>
      </c>
      <c r="G87" s="253">
        <v>7</v>
      </c>
      <c r="H87" s="254">
        <f t="shared" si="1"/>
        <v>-0.5</v>
      </c>
      <c r="I87" s="176"/>
    </row>
    <row r="88" spans="1:12" s="152" customFormat="1" ht="15" customHeight="1" x14ac:dyDescent="0.2">
      <c r="A88" s="244" t="s">
        <v>31</v>
      </c>
      <c r="B88" s="251" t="s">
        <v>51</v>
      </c>
      <c r="C88" s="252">
        <v>78</v>
      </c>
      <c r="D88" s="252">
        <v>77</v>
      </c>
      <c r="E88" s="252">
        <v>48</v>
      </c>
      <c r="F88" s="253">
        <v>61</v>
      </c>
      <c r="G88" s="253">
        <v>61</v>
      </c>
      <c r="H88" s="254">
        <f t="shared" si="1"/>
        <v>-0.21794871794871795</v>
      </c>
      <c r="I88" s="176"/>
    </row>
    <row r="89" spans="1:12" s="152" customFormat="1" ht="15" customHeight="1" x14ac:dyDescent="0.2">
      <c r="A89" s="244" t="s">
        <v>31</v>
      </c>
      <c r="B89" s="251" t="s">
        <v>52</v>
      </c>
      <c r="C89" s="252">
        <v>144</v>
      </c>
      <c r="D89" s="252">
        <v>139</v>
      </c>
      <c r="E89" s="252">
        <v>114</v>
      </c>
      <c r="F89" s="253">
        <v>120</v>
      </c>
      <c r="G89" s="253">
        <v>108</v>
      </c>
      <c r="H89" s="254">
        <f t="shared" si="1"/>
        <v>-0.25</v>
      </c>
      <c r="I89" s="176"/>
    </row>
    <row r="90" spans="1:12" s="152" customFormat="1" ht="15" customHeight="1" x14ac:dyDescent="0.2">
      <c r="A90" s="245" t="s">
        <v>31</v>
      </c>
      <c r="B90" s="255" t="s">
        <v>41</v>
      </c>
      <c r="C90" s="256">
        <v>0.76</v>
      </c>
      <c r="D90" s="256">
        <v>0.69</v>
      </c>
      <c r="E90" s="256">
        <v>0.71</v>
      </c>
      <c r="F90" s="257">
        <v>0.72</v>
      </c>
      <c r="G90" s="258">
        <v>0.66</v>
      </c>
      <c r="H90" s="259">
        <f t="shared" si="1"/>
        <v>-0.13157894736842102</v>
      </c>
      <c r="I90" s="176"/>
      <c r="L90" s="162"/>
    </row>
    <row r="91" spans="1:12" s="152" customFormat="1" ht="15" customHeight="1" x14ac:dyDescent="0.2">
      <c r="A91" s="243" t="s">
        <v>34</v>
      </c>
      <c r="B91" s="251" t="s">
        <v>46</v>
      </c>
      <c r="C91" s="252">
        <v>30</v>
      </c>
      <c r="D91" s="252">
        <v>25</v>
      </c>
      <c r="E91" s="252">
        <v>37</v>
      </c>
      <c r="F91" s="253">
        <v>43</v>
      </c>
      <c r="G91" s="253">
        <v>66</v>
      </c>
      <c r="H91" s="254">
        <f t="shared" si="1"/>
        <v>1.2000000000000002</v>
      </c>
      <c r="I91" s="176"/>
    </row>
    <row r="92" spans="1:12" s="152" customFormat="1" ht="15" customHeight="1" x14ac:dyDescent="0.2">
      <c r="A92" s="244" t="s">
        <v>34</v>
      </c>
      <c r="B92" s="251" t="s">
        <v>47</v>
      </c>
      <c r="C92" s="252">
        <v>186</v>
      </c>
      <c r="D92" s="252">
        <v>200</v>
      </c>
      <c r="E92" s="252">
        <v>223</v>
      </c>
      <c r="F92" s="253">
        <v>282</v>
      </c>
      <c r="G92" s="253">
        <v>254</v>
      </c>
      <c r="H92" s="254">
        <f t="shared" si="1"/>
        <v>0.36559139784946226</v>
      </c>
      <c r="I92" s="176"/>
    </row>
    <row r="93" spans="1:12" s="152" customFormat="1" ht="15" customHeight="1" x14ac:dyDescent="0.2">
      <c r="A93" s="244" t="s">
        <v>34</v>
      </c>
      <c r="B93" s="251" t="s">
        <v>48</v>
      </c>
      <c r="C93" s="252">
        <v>155</v>
      </c>
      <c r="D93" s="252">
        <v>197</v>
      </c>
      <c r="E93" s="252">
        <v>196</v>
      </c>
      <c r="F93" s="253">
        <v>221</v>
      </c>
      <c r="G93" s="253">
        <v>253</v>
      </c>
      <c r="H93" s="254">
        <f t="shared" si="1"/>
        <v>0.63225806451612909</v>
      </c>
      <c r="I93" s="176"/>
    </row>
    <row r="94" spans="1:12" s="152" customFormat="1" ht="15" customHeight="1" x14ac:dyDescent="0.2">
      <c r="A94" s="244" t="s">
        <v>34</v>
      </c>
      <c r="B94" s="251" t="s">
        <v>49</v>
      </c>
      <c r="C94" s="252">
        <v>102</v>
      </c>
      <c r="D94" s="252">
        <v>131</v>
      </c>
      <c r="E94" s="252">
        <v>137</v>
      </c>
      <c r="F94" s="253">
        <v>144</v>
      </c>
      <c r="G94" s="253">
        <v>166</v>
      </c>
      <c r="H94" s="254">
        <f t="shared" si="1"/>
        <v>0.62745098039215685</v>
      </c>
      <c r="I94" s="176"/>
    </row>
    <row r="95" spans="1:12" s="152" customFormat="1" ht="15" customHeight="1" x14ac:dyDescent="0.2">
      <c r="A95" s="244" t="s">
        <v>34</v>
      </c>
      <c r="B95" s="251" t="s">
        <v>50</v>
      </c>
      <c r="C95" s="252">
        <v>37</v>
      </c>
      <c r="D95" s="252">
        <v>45</v>
      </c>
      <c r="E95" s="252">
        <v>43</v>
      </c>
      <c r="F95" s="253">
        <v>48</v>
      </c>
      <c r="G95" s="253">
        <v>51</v>
      </c>
      <c r="H95" s="254">
        <f t="shared" si="1"/>
        <v>0.37837837837837829</v>
      </c>
      <c r="I95" s="176"/>
    </row>
    <row r="96" spans="1:12" s="152" customFormat="1" ht="15" customHeight="1" x14ac:dyDescent="0.2">
      <c r="A96" s="244" t="s">
        <v>34</v>
      </c>
      <c r="B96" s="251" t="s">
        <v>51</v>
      </c>
      <c r="C96" s="252">
        <v>52</v>
      </c>
      <c r="D96" s="252">
        <v>57</v>
      </c>
      <c r="E96" s="252">
        <v>65</v>
      </c>
      <c r="F96" s="253">
        <v>61</v>
      </c>
      <c r="G96" s="253">
        <v>80</v>
      </c>
      <c r="H96" s="254">
        <f t="shared" si="1"/>
        <v>0.53846153846153855</v>
      </c>
      <c r="I96" s="176"/>
    </row>
    <row r="97" spans="1:12" s="152" customFormat="1" ht="15" customHeight="1" x14ac:dyDescent="0.2">
      <c r="A97" s="244" t="s">
        <v>34</v>
      </c>
      <c r="B97" s="251" t="s">
        <v>52</v>
      </c>
      <c r="C97" s="252">
        <v>562</v>
      </c>
      <c r="D97" s="252">
        <v>655</v>
      </c>
      <c r="E97" s="252">
        <v>701</v>
      </c>
      <c r="F97" s="253">
        <v>799</v>
      </c>
      <c r="G97" s="253">
        <v>870</v>
      </c>
      <c r="H97" s="254">
        <f t="shared" si="1"/>
        <v>0.54804270462633453</v>
      </c>
      <c r="I97" s="176"/>
    </row>
    <row r="98" spans="1:12" s="152" customFormat="1" ht="15" customHeight="1" x14ac:dyDescent="0.2">
      <c r="A98" s="245" t="s">
        <v>34</v>
      </c>
      <c r="B98" s="255" t="s">
        <v>41</v>
      </c>
      <c r="C98" s="256">
        <v>0.57999999999999996</v>
      </c>
      <c r="D98" s="256">
        <v>0.55000000000000004</v>
      </c>
      <c r="E98" s="256">
        <v>0.56999999999999995</v>
      </c>
      <c r="F98" s="257">
        <v>0.57999999999999996</v>
      </c>
      <c r="G98" s="258">
        <v>0.56999999999999995</v>
      </c>
      <c r="H98" s="259">
        <f t="shared" si="1"/>
        <v>-1.7241379310344862E-2</v>
      </c>
      <c r="I98" s="176"/>
      <c r="L98" s="162"/>
    </row>
    <row r="99" spans="1:12" s="152" customFormat="1" ht="15" customHeight="1" x14ac:dyDescent="0.2">
      <c r="A99" s="243" t="s">
        <v>60</v>
      </c>
      <c r="B99" s="251" t="s">
        <v>59</v>
      </c>
      <c r="C99" s="260">
        <v>862</v>
      </c>
      <c r="D99" s="260">
        <v>972</v>
      </c>
      <c r="E99" s="260">
        <v>1066</v>
      </c>
      <c r="F99" s="261">
        <v>1143</v>
      </c>
      <c r="G99" s="261">
        <v>1279</v>
      </c>
      <c r="H99" s="254">
        <f t="shared" si="1"/>
        <v>0.48375870069605575</v>
      </c>
      <c r="I99" s="176"/>
    </row>
    <row r="100" spans="1:12" s="152" customFormat="1" ht="15" customHeight="1" x14ac:dyDescent="0.2">
      <c r="A100" s="244" t="s">
        <v>60</v>
      </c>
      <c r="B100" s="251" t="s">
        <v>48</v>
      </c>
      <c r="C100" s="260">
        <v>485</v>
      </c>
      <c r="D100" s="260">
        <v>566</v>
      </c>
      <c r="E100" s="260">
        <v>613</v>
      </c>
      <c r="F100" s="261">
        <v>675</v>
      </c>
      <c r="G100" s="261">
        <v>680</v>
      </c>
      <c r="H100" s="254">
        <f t="shared" si="1"/>
        <v>0.402061855670103</v>
      </c>
      <c r="I100" s="176"/>
    </row>
    <row r="101" spans="1:12" s="152" customFormat="1" ht="15" customHeight="1" x14ac:dyDescent="0.2">
      <c r="A101" s="244" t="s">
        <v>60</v>
      </c>
      <c r="B101" s="251" t="s">
        <v>49</v>
      </c>
      <c r="C101" s="260">
        <v>341</v>
      </c>
      <c r="D101" s="260">
        <v>379</v>
      </c>
      <c r="E101" s="260">
        <v>361</v>
      </c>
      <c r="F101" s="261">
        <v>372</v>
      </c>
      <c r="G101" s="261">
        <v>431</v>
      </c>
      <c r="H101" s="254">
        <f t="shared" si="1"/>
        <v>0.26392961876832843</v>
      </c>
      <c r="I101" s="176"/>
    </row>
    <row r="102" spans="1:12" s="152" customFormat="1" ht="15" customHeight="1" x14ac:dyDescent="0.2">
      <c r="A102" s="244" t="s">
        <v>60</v>
      </c>
      <c r="B102" s="251" t="s">
        <v>57</v>
      </c>
      <c r="C102" s="260">
        <v>394</v>
      </c>
      <c r="D102" s="260">
        <v>439</v>
      </c>
      <c r="E102" s="260">
        <v>454</v>
      </c>
      <c r="F102" s="261">
        <v>473</v>
      </c>
      <c r="G102" s="261">
        <v>541</v>
      </c>
      <c r="H102" s="254">
        <f t="shared" si="1"/>
        <v>0.37309644670050757</v>
      </c>
      <c r="I102" s="176"/>
    </row>
    <row r="103" spans="1:12" s="152" customFormat="1" ht="15" customHeight="1" x14ac:dyDescent="0.2">
      <c r="A103" s="244" t="s">
        <v>60</v>
      </c>
      <c r="B103" s="251" t="s">
        <v>52</v>
      </c>
      <c r="C103" s="260">
        <v>2082</v>
      </c>
      <c r="D103" s="260">
        <v>2356</v>
      </c>
      <c r="E103" s="260">
        <v>2494</v>
      </c>
      <c r="F103" s="261">
        <v>2663</v>
      </c>
      <c r="G103" s="261">
        <v>2931</v>
      </c>
      <c r="H103" s="254">
        <f t="shared" si="1"/>
        <v>0.40778097982708927</v>
      </c>
      <c r="I103" s="176"/>
    </row>
    <row r="104" spans="1:12" s="152" customFormat="1" ht="15" customHeight="1" x14ac:dyDescent="0.2">
      <c r="A104" s="245" t="s">
        <v>60</v>
      </c>
      <c r="B104" s="255" t="s">
        <v>41</v>
      </c>
      <c r="C104" s="256">
        <v>0.57999999999999996</v>
      </c>
      <c r="D104" s="256">
        <v>0.55000000000000004</v>
      </c>
      <c r="E104" s="256">
        <v>0.54</v>
      </c>
      <c r="F104" s="257">
        <v>0.54</v>
      </c>
      <c r="G104" s="258">
        <v>0.54</v>
      </c>
      <c r="H104" s="259">
        <f t="shared" si="1"/>
        <v>-6.8965517241379226E-2</v>
      </c>
      <c r="I104" s="176"/>
      <c r="L104" s="162"/>
    </row>
    <row r="105" spans="1:12" s="152" customFormat="1" ht="15" customHeight="1" x14ac:dyDescent="0.2">
      <c r="A105" s="243" t="s">
        <v>16</v>
      </c>
      <c r="B105" s="251" t="s">
        <v>46</v>
      </c>
      <c r="C105" s="262">
        <v>1103</v>
      </c>
      <c r="D105" s="262">
        <v>1211</v>
      </c>
      <c r="E105" s="262">
        <v>1431</v>
      </c>
      <c r="F105" s="263">
        <v>1573</v>
      </c>
      <c r="G105" s="263">
        <v>1658</v>
      </c>
      <c r="H105" s="254">
        <f t="shared" si="1"/>
        <v>0.50317316409791468</v>
      </c>
      <c r="I105" s="176"/>
    </row>
    <row r="106" spans="1:12" s="152" customFormat="1" ht="15" customHeight="1" x14ac:dyDescent="0.2">
      <c r="A106" s="244" t="s">
        <v>16</v>
      </c>
      <c r="B106" s="251" t="s">
        <v>47</v>
      </c>
      <c r="C106" s="262">
        <v>4007</v>
      </c>
      <c r="D106" s="262">
        <v>4024</v>
      </c>
      <c r="E106" s="262">
        <v>4446</v>
      </c>
      <c r="F106" s="263">
        <v>4895</v>
      </c>
      <c r="G106" s="263">
        <v>5018</v>
      </c>
      <c r="H106" s="254">
        <f t="shared" si="1"/>
        <v>0.25230846019465925</v>
      </c>
      <c r="I106" s="176"/>
    </row>
    <row r="107" spans="1:12" s="152" customFormat="1" ht="15" customHeight="1" x14ac:dyDescent="0.2">
      <c r="A107" s="244" t="s">
        <v>16</v>
      </c>
      <c r="B107" s="251" t="s">
        <v>48</v>
      </c>
      <c r="C107" s="260">
        <v>3193</v>
      </c>
      <c r="D107" s="260">
        <v>3544</v>
      </c>
      <c r="E107" s="262">
        <v>3783</v>
      </c>
      <c r="F107" s="263">
        <v>3968</v>
      </c>
      <c r="G107" s="263">
        <v>4136</v>
      </c>
      <c r="H107" s="254">
        <f t="shared" si="1"/>
        <v>0.29533354212339491</v>
      </c>
      <c r="I107" s="176"/>
    </row>
    <row r="108" spans="1:12" s="152" customFormat="1" ht="15" customHeight="1" x14ac:dyDescent="0.2">
      <c r="A108" s="244" t="s">
        <v>16</v>
      </c>
      <c r="B108" s="251" t="s">
        <v>49</v>
      </c>
      <c r="C108" s="260">
        <v>2021</v>
      </c>
      <c r="D108" s="260">
        <v>2248</v>
      </c>
      <c r="E108" s="262">
        <v>2321</v>
      </c>
      <c r="F108" s="263">
        <v>2420</v>
      </c>
      <c r="G108" s="263">
        <v>2407</v>
      </c>
      <c r="H108" s="254">
        <f t="shared" si="1"/>
        <v>0.19099455714992586</v>
      </c>
      <c r="I108" s="176"/>
    </row>
    <row r="109" spans="1:12" s="152" customFormat="1" ht="15" customHeight="1" x14ac:dyDescent="0.2">
      <c r="A109" s="244" t="s">
        <v>16</v>
      </c>
      <c r="B109" s="251" t="s">
        <v>50</v>
      </c>
      <c r="C109" s="260">
        <v>739</v>
      </c>
      <c r="D109" s="260">
        <v>756</v>
      </c>
      <c r="E109" s="262">
        <v>800</v>
      </c>
      <c r="F109" s="263">
        <v>937</v>
      </c>
      <c r="G109" s="263">
        <v>934</v>
      </c>
      <c r="H109" s="254">
        <f t="shared" si="1"/>
        <v>0.26387009472259804</v>
      </c>
      <c r="I109" s="176"/>
    </row>
    <row r="110" spans="1:12" s="152" customFormat="1" ht="15" customHeight="1" x14ac:dyDescent="0.2">
      <c r="A110" s="244" t="s">
        <v>16</v>
      </c>
      <c r="B110" s="251" t="s">
        <v>51</v>
      </c>
      <c r="C110" s="260">
        <v>2246</v>
      </c>
      <c r="D110" s="260">
        <v>2351</v>
      </c>
      <c r="E110" s="260">
        <v>2434</v>
      </c>
      <c r="F110" s="261">
        <v>2749</v>
      </c>
      <c r="G110" s="261">
        <v>2928</v>
      </c>
      <c r="H110" s="254">
        <f t="shared" si="1"/>
        <v>0.30365093499554763</v>
      </c>
      <c r="I110" s="176"/>
    </row>
    <row r="111" spans="1:12" s="152" customFormat="1" ht="15" customHeight="1" x14ac:dyDescent="0.2">
      <c r="A111" s="244" t="s">
        <v>16</v>
      </c>
      <c r="B111" s="251" t="s">
        <v>52</v>
      </c>
      <c r="C111" s="260">
        <v>13309</v>
      </c>
      <c r="D111" s="260">
        <v>14134</v>
      </c>
      <c r="E111" s="262">
        <v>15215</v>
      </c>
      <c r="F111" s="263">
        <v>16542</v>
      </c>
      <c r="G111" s="263">
        <v>17081</v>
      </c>
      <c r="H111" s="254">
        <f t="shared" si="1"/>
        <v>0.28341723645653327</v>
      </c>
      <c r="I111" s="176"/>
    </row>
    <row r="112" spans="1:12" s="152" customFormat="1" ht="15" customHeight="1" x14ac:dyDescent="0.2">
      <c r="A112" s="245" t="s">
        <v>16</v>
      </c>
      <c r="B112" s="255" t="s">
        <v>41</v>
      </c>
      <c r="C112" s="256">
        <v>0.66</v>
      </c>
      <c r="D112" s="256">
        <v>0.64</v>
      </c>
      <c r="E112" s="264">
        <v>0.62</v>
      </c>
      <c r="F112" s="265">
        <v>0.61</v>
      </c>
      <c r="G112" s="258">
        <v>0.6</v>
      </c>
      <c r="H112" s="259">
        <f t="shared" si="1"/>
        <v>-9.0909090909090939E-2</v>
      </c>
      <c r="I112" s="176"/>
      <c r="L112" s="162"/>
    </row>
    <row r="113" spans="1:12" s="152" customFormat="1" ht="15" customHeight="1" x14ac:dyDescent="0.2">
      <c r="A113" s="246" t="s">
        <v>16</v>
      </c>
      <c r="B113" s="255" t="s">
        <v>120</v>
      </c>
      <c r="C113" s="256">
        <v>0.04</v>
      </c>
      <c r="D113" s="256">
        <v>3.7999999999999999E-2</v>
      </c>
      <c r="E113" s="256">
        <v>3.5999999999999997E-2</v>
      </c>
      <c r="F113" s="257">
        <v>0.03</v>
      </c>
      <c r="G113" s="258">
        <v>0.03</v>
      </c>
      <c r="H113" s="259">
        <f t="shared" si="1"/>
        <v>-0.25</v>
      </c>
      <c r="I113" s="176"/>
      <c r="L113" s="162"/>
    </row>
    <row r="114" spans="1:12" s="152" customFormat="1" ht="15" customHeight="1" x14ac:dyDescent="0.2">
      <c r="A114" s="247" t="s">
        <v>16</v>
      </c>
      <c r="B114" s="255" t="s">
        <v>121</v>
      </c>
      <c r="C114" s="257">
        <v>0.94</v>
      </c>
      <c r="D114" s="257">
        <v>0.94</v>
      </c>
      <c r="E114" s="257">
        <v>0.94</v>
      </c>
      <c r="F114" s="257">
        <v>0.95</v>
      </c>
      <c r="G114" s="258">
        <v>0.94</v>
      </c>
      <c r="H114" s="259">
        <f t="shared" si="1"/>
        <v>0</v>
      </c>
      <c r="I114" s="176"/>
      <c r="L114" s="162"/>
    </row>
    <row r="115" spans="1:12" s="157" customFormat="1" ht="17.25" customHeight="1" x14ac:dyDescent="0.2">
      <c r="A115" s="137" t="s">
        <v>13</v>
      </c>
      <c r="K115" s="266"/>
    </row>
    <row r="116" spans="1:12" s="157" customFormat="1" ht="12" customHeight="1" x14ac:dyDescent="0.2">
      <c r="A116" s="231" t="s">
        <v>185</v>
      </c>
      <c r="B116" s="235"/>
      <c r="C116" s="235"/>
      <c r="D116" s="235"/>
      <c r="E116" s="235"/>
      <c r="F116" s="235"/>
      <c r="G116" s="235"/>
      <c r="K116" s="267"/>
    </row>
    <row r="117" spans="1:12" s="157" customFormat="1" ht="12" customHeight="1" x14ac:dyDescent="0.2">
      <c r="A117" s="231" t="s">
        <v>186</v>
      </c>
      <c r="K117" s="267"/>
    </row>
    <row r="118" spans="1:12" s="157" customFormat="1" ht="12" customHeight="1" x14ac:dyDescent="0.2">
      <c r="A118" s="137" t="s">
        <v>14</v>
      </c>
      <c r="K118" s="267"/>
    </row>
    <row r="119" spans="1:12" s="157" customFormat="1" ht="12" customHeight="1" x14ac:dyDescent="0.2">
      <c r="A119" s="231" t="s">
        <v>293</v>
      </c>
      <c r="K119" s="267"/>
    </row>
  </sheetData>
  <conditionalFormatting sqref="C5:E114">
    <cfRule type="cellIs" dxfId="74" priority="158" operator="between">
      <formula>1</formula>
      <formula>4</formula>
    </cfRule>
  </conditionalFormatting>
  <conditionalFormatting sqref="E105">
    <cfRule type="cellIs" dxfId="73" priority="164" operator="between">
      <formula>1</formula>
      <formula>4</formula>
    </cfRule>
  </conditionalFormatting>
  <conditionalFormatting sqref="E106">
    <cfRule type="cellIs" dxfId="72" priority="163" operator="between">
      <formula>1</formula>
      <formula>4</formula>
    </cfRule>
  </conditionalFormatting>
  <conditionalFormatting sqref="E107">
    <cfRule type="cellIs" dxfId="71" priority="162" operator="between">
      <formula>1</formula>
      <formula>4</formula>
    </cfRule>
  </conditionalFormatting>
  <conditionalFormatting sqref="E108">
    <cfRule type="cellIs" dxfId="70" priority="161" operator="between">
      <formula>1</formula>
      <formula>4</formula>
    </cfRule>
  </conditionalFormatting>
  <conditionalFormatting sqref="E109">
    <cfRule type="cellIs" dxfId="69" priority="160" operator="between">
      <formula>1</formula>
      <formula>4</formula>
    </cfRule>
  </conditionalFormatting>
  <conditionalFormatting sqref="E110">
    <cfRule type="cellIs" dxfId="68" priority="159" operator="between">
      <formula>1</formula>
      <formula>4</formula>
    </cfRule>
  </conditionalFormatting>
  <conditionalFormatting sqref="E112">
    <cfRule type="cellIs" dxfId="67" priority="88" operator="between">
      <formula>1</formula>
      <formula>4</formula>
    </cfRule>
  </conditionalFormatting>
  <conditionalFormatting sqref="F111">
    <cfRule type="cellIs" dxfId="66" priority="78" operator="between">
      <formula>1</formula>
      <formula>4</formula>
    </cfRule>
  </conditionalFormatting>
  <conditionalFormatting sqref="F105">
    <cfRule type="cellIs" dxfId="65" priority="84" operator="between">
      <formula>1</formula>
      <formula>4</formula>
    </cfRule>
  </conditionalFormatting>
  <conditionalFormatting sqref="F106">
    <cfRule type="cellIs" dxfId="64" priority="83" operator="between">
      <formula>1</formula>
      <formula>4</formula>
    </cfRule>
  </conditionalFormatting>
  <conditionalFormatting sqref="F107">
    <cfRule type="cellIs" dxfId="63" priority="82" operator="between">
      <formula>1</formula>
      <formula>4</formula>
    </cfRule>
  </conditionalFormatting>
  <conditionalFormatting sqref="F108">
    <cfRule type="cellIs" dxfId="62" priority="81" operator="between">
      <formula>1</formula>
      <formula>4</formula>
    </cfRule>
  </conditionalFormatting>
  <conditionalFormatting sqref="F109">
    <cfRule type="cellIs" dxfId="61" priority="80" operator="between">
      <formula>1</formula>
      <formula>4</formula>
    </cfRule>
  </conditionalFormatting>
  <conditionalFormatting sqref="F110">
    <cfRule type="cellIs" dxfId="60" priority="79" operator="between">
      <formula>1</formula>
      <formula>4</formula>
    </cfRule>
  </conditionalFormatting>
  <conditionalFormatting sqref="F5:F11 F13:F19 F29:F35 F37:F43 F61:F66 F76:F82 F21:F27 F45:F51 F53:F59 F68:F74 F84:F89 F91:F97 F99:F103 F105:F111">
    <cfRule type="cellIs" dxfId="59" priority="77" operator="between">
      <formula>1</formula>
      <formula>4</formula>
    </cfRule>
  </conditionalFormatting>
  <conditionalFormatting sqref="F5:F11 F13:F19 F29:F35 F37:F43 F61:F66 F76:F82 F21:F27 F45:F51 F53:F59 F68:F74 F84:F89 F91:F97 F99:F103 F105:F111">
    <cfRule type="cellIs" dxfId="58" priority="76" operator="between">
      <formula>1</formula>
      <formula>4</formula>
    </cfRule>
  </conditionalFormatting>
  <conditionalFormatting sqref="F12">
    <cfRule type="cellIs" dxfId="57" priority="75" operator="between">
      <formula>1</formula>
      <formula>4</formula>
    </cfRule>
  </conditionalFormatting>
  <conditionalFormatting sqref="F12">
    <cfRule type="cellIs" dxfId="56" priority="74" operator="between">
      <formula>1</formula>
      <formula>4</formula>
    </cfRule>
  </conditionalFormatting>
  <conditionalFormatting sqref="F20">
    <cfRule type="cellIs" dxfId="55" priority="73" operator="between">
      <formula>1</formula>
      <formula>4</formula>
    </cfRule>
  </conditionalFormatting>
  <conditionalFormatting sqref="F20">
    <cfRule type="cellIs" dxfId="54" priority="72" operator="between">
      <formula>1</formula>
      <formula>4</formula>
    </cfRule>
  </conditionalFormatting>
  <conditionalFormatting sqref="F28">
    <cfRule type="cellIs" dxfId="53" priority="71" operator="between">
      <formula>1</formula>
      <formula>4</formula>
    </cfRule>
  </conditionalFormatting>
  <conditionalFormatting sqref="F28">
    <cfRule type="cellIs" dxfId="52" priority="70" operator="between">
      <formula>1</formula>
      <formula>4</formula>
    </cfRule>
  </conditionalFormatting>
  <conditionalFormatting sqref="F36">
    <cfRule type="cellIs" dxfId="51" priority="69" operator="between">
      <formula>1</formula>
      <formula>4</formula>
    </cfRule>
  </conditionalFormatting>
  <conditionalFormatting sqref="F36">
    <cfRule type="cellIs" dxfId="50" priority="68" operator="between">
      <formula>1</formula>
      <formula>4</formula>
    </cfRule>
  </conditionalFormatting>
  <conditionalFormatting sqref="F44">
    <cfRule type="cellIs" dxfId="49" priority="67" operator="between">
      <formula>1</formula>
      <formula>4</formula>
    </cfRule>
  </conditionalFormatting>
  <conditionalFormatting sqref="F44">
    <cfRule type="cellIs" dxfId="48" priority="66" operator="between">
      <formula>1</formula>
      <formula>4</formula>
    </cfRule>
  </conditionalFormatting>
  <conditionalFormatting sqref="F52">
    <cfRule type="cellIs" dxfId="47" priority="65" operator="between">
      <formula>1</formula>
      <formula>4</formula>
    </cfRule>
  </conditionalFormatting>
  <conditionalFormatting sqref="F52">
    <cfRule type="cellIs" dxfId="46" priority="64" operator="between">
      <formula>1</formula>
      <formula>4</formula>
    </cfRule>
  </conditionalFormatting>
  <conditionalFormatting sqref="F60">
    <cfRule type="cellIs" dxfId="45" priority="63" operator="between">
      <formula>1</formula>
      <formula>4</formula>
    </cfRule>
  </conditionalFormatting>
  <conditionalFormatting sqref="F60">
    <cfRule type="cellIs" dxfId="44" priority="62" operator="between">
      <formula>1</formula>
      <formula>4</formula>
    </cfRule>
  </conditionalFormatting>
  <conditionalFormatting sqref="F67">
    <cfRule type="cellIs" dxfId="43" priority="61" operator="between">
      <formula>1</formula>
      <formula>4</formula>
    </cfRule>
  </conditionalFormatting>
  <conditionalFormatting sqref="F67">
    <cfRule type="cellIs" dxfId="42" priority="60" operator="between">
      <formula>1</formula>
      <formula>4</formula>
    </cfRule>
  </conditionalFormatting>
  <conditionalFormatting sqref="F75">
    <cfRule type="cellIs" dxfId="41" priority="59" operator="between">
      <formula>1</formula>
      <formula>4</formula>
    </cfRule>
  </conditionalFormatting>
  <conditionalFormatting sqref="F75">
    <cfRule type="cellIs" dxfId="40" priority="58" operator="between">
      <formula>1</formula>
      <formula>4</formula>
    </cfRule>
  </conditionalFormatting>
  <conditionalFormatting sqref="F83">
    <cfRule type="cellIs" dxfId="39" priority="57" operator="between">
      <formula>1</formula>
      <formula>4</formula>
    </cfRule>
  </conditionalFormatting>
  <conditionalFormatting sqref="F83">
    <cfRule type="cellIs" dxfId="38" priority="56" operator="between">
      <formula>1</formula>
      <formula>4</formula>
    </cfRule>
  </conditionalFormatting>
  <conditionalFormatting sqref="F90">
    <cfRule type="cellIs" dxfId="37" priority="55" operator="between">
      <formula>1</formula>
      <formula>4</formula>
    </cfRule>
  </conditionalFormatting>
  <conditionalFormatting sqref="F90">
    <cfRule type="cellIs" dxfId="36" priority="54" operator="between">
      <formula>1</formula>
      <formula>4</formula>
    </cfRule>
  </conditionalFormatting>
  <conditionalFormatting sqref="F98">
    <cfRule type="cellIs" dxfId="35" priority="53" operator="between">
      <formula>1</formula>
      <formula>4</formula>
    </cfRule>
  </conditionalFormatting>
  <conditionalFormatting sqref="F98">
    <cfRule type="cellIs" dxfId="34" priority="52" operator="between">
      <formula>1</formula>
      <formula>4</formula>
    </cfRule>
  </conditionalFormatting>
  <conditionalFormatting sqref="F104">
    <cfRule type="cellIs" dxfId="33" priority="51" operator="between">
      <formula>1</formula>
      <formula>4</formula>
    </cfRule>
  </conditionalFormatting>
  <conditionalFormatting sqref="F104">
    <cfRule type="cellIs" dxfId="32" priority="50" operator="between">
      <formula>1</formula>
      <formula>4</formula>
    </cfRule>
  </conditionalFormatting>
  <conditionalFormatting sqref="F112">
    <cfRule type="cellIs" dxfId="31" priority="49" operator="between">
      <formula>1</formula>
      <formula>4</formula>
    </cfRule>
  </conditionalFormatting>
  <conditionalFormatting sqref="F112">
    <cfRule type="cellIs" dxfId="30" priority="48" operator="between">
      <formula>1</formula>
      <formula>4</formula>
    </cfRule>
  </conditionalFormatting>
  <conditionalFormatting sqref="F113">
    <cfRule type="cellIs" dxfId="29" priority="47" operator="between">
      <formula>1</formula>
      <formula>4</formula>
    </cfRule>
  </conditionalFormatting>
  <conditionalFormatting sqref="F114">
    <cfRule type="cellIs" dxfId="28" priority="46" operator="between">
      <formula>1</formula>
      <formula>4</formula>
    </cfRule>
  </conditionalFormatting>
  <hyperlinks>
    <hyperlink ref="A2" location="'Table of contents'!A1" display="Back to the Table of contents"/>
    <hyperlink ref="A2:XFD2" location="'Table of contents'!A1" display="Back to the Table of contents"/>
  </hyperlinks>
  <pageMargins left="0.74803149606299213" right="0.74803149606299213" top="0.74803149606299213" bottom="0.74803149606299213" header="0.31496062992125984" footer="0.31496062992125984"/>
  <pageSetup paperSize="3" orientation="landscape" r:id="rId1"/>
  <headerFooter>
    <oddFooter>&amp;L&amp;9© 2018 CIHI&amp;R&amp;9&amp;P</oddFooter>
  </headerFooter>
  <rowBreaks count="2" manualBreakCount="2">
    <brk id="44" max="7" man="1"/>
    <brk id="83"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showGridLines="0" zoomScaleNormal="100" zoomScaleSheetLayoutView="100" workbookViewId="0">
      <pane ySplit="4" topLeftCell="A5" activePane="bottomLeft" state="frozen"/>
      <selection pane="bottomLeft"/>
    </sheetView>
  </sheetViews>
  <sheetFormatPr defaultColWidth="9" defaultRowHeight="14.25" x14ac:dyDescent="0.2"/>
  <cols>
    <col min="1" max="1" width="26.875" style="109" customWidth="1"/>
    <col min="2" max="2" width="16.875" style="110" customWidth="1"/>
    <col min="3" max="7" width="12.625" style="110" customWidth="1"/>
    <col min="8" max="8" width="18.5" style="110" customWidth="1"/>
    <col min="9" max="16384" width="9" style="110"/>
  </cols>
  <sheetData>
    <row r="1" spans="1:9" s="167" customFormat="1" hidden="1" x14ac:dyDescent="0.2">
      <c r="A1" s="163" t="s">
        <v>294</v>
      </c>
      <c r="B1" s="163"/>
      <c r="C1" s="163"/>
      <c r="D1" s="163"/>
      <c r="E1" s="163"/>
      <c r="F1" s="163"/>
    </row>
    <row r="2" spans="1:9" s="204" customFormat="1" ht="24" customHeight="1" x14ac:dyDescent="0.2">
      <c r="A2" s="159" t="s">
        <v>42</v>
      </c>
      <c r="B2" s="208"/>
    </row>
    <row r="3" spans="1:9" s="209" customFormat="1" ht="21.75" customHeight="1" x14ac:dyDescent="0.2">
      <c r="A3" s="209" t="s">
        <v>295</v>
      </c>
    </row>
    <row r="4" spans="1:9" s="268" customFormat="1" ht="45" customHeight="1" x14ac:dyDescent="0.25">
      <c r="A4" s="155" t="s">
        <v>43</v>
      </c>
      <c r="B4" s="248" t="s">
        <v>44</v>
      </c>
      <c r="C4" s="249" t="s">
        <v>182</v>
      </c>
      <c r="D4" s="249" t="s">
        <v>183</v>
      </c>
      <c r="E4" s="249" t="s">
        <v>184</v>
      </c>
      <c r="F4" s="249" t="s">
        <v>219</v>
      </c>
      <c r="G4" s="249" t="s">
        <v>291</v>
      </c>
      <c r="H4" s="250" t="s">
        <v>292</v>
      </c>
    </row>
    <row r="5" spans="1:9" s="156" customFormat="1" ht="15" x14ac:dyDescent="0.2">
      <c r="A5" s="243" t="s">
        <v>45</v>
      </c>
      <c r="B5" s="251" t="s">
        <v>46</v>
      </c>
      <c r="C5" s="252">
        <v>8</v>
      </c>
      <c r="D5" s="252">
        <v>10</v>
      </c>
      <c r="E5" s="252">
        <v>19</v>
      </c>
      <c r="F5" s="253">
        <v>14</v>
      </c>
      <c r="G5" s="253">
        <v>21</v>
      </c>
      <c r="H5" s="254">
        <f>G5/C5-1</f>
        <v>1.625</v>
      </c>
      <c r="I5" s="177"/>
    </row>
    <row r="6" spans="1:9" s="156" customFormat="1" x14ac:dyDescent="0.2">
      <c r="A6" s="244" t="s">
        <v>45</v>
      </c>
      <c r="B6" s="251" t="s">
        <v>61</v>
      </c>
      <c r="C6" s="252">
        <v>81</v>
      </c>
      <c r="D6" s="252">
        <v>60</v>
      </c>
      <c r="E6" s="252">
        <v>68</v>
      </c>
      <c r="F6" s="253">
        <v>78</v>
      </c>
      <c r="G6" s="253">
        <v>65</v>
      </c>
      <c r="H6" s="254">
        <f t="shared" ref="H6:H61" si="0">G6/C6-1</f>
        <v>-0.19753086419753085</v>
      </c>
      <c r="I6" s="177"/>
    </row>
    <row r="7" spans="1:9" s="156" customFormat="1" x14ac:dyDescent="0.2">
      <c r="A7" s="244" t="s">
        <v>45</v>
      </c>
      <c r="B7" s="251" t="s">
        <v>62</v>
      </c>
      <c r="C7" s="252">
        <v>114</v>
      </c>
      <c r="D7" s="252">
        <v>111</v>
      </c>
      <c r="E7" s="252">
        <v>115</v>
      </c>
      <c r="F7" s="253">
        <v>119</v>
      </c>
      <c r="G7" s="253">
        <v>89</v>
      </c>
      <c r="H7" s="254">
        <f t="shared" si="0"/>
        <v>-0.2192982456140351</v>
      </c>
      <c r="I7" s="177"/>
    </row>
    <row r="8" spans="1:9" s="156" customFormat="1" x14ac:dyDescent="0.2">
      <c r="A8" s="244" t="s">
        <v>45</v>
      </c>
      <c r="B8" s="251" t="s">
        <v>51</v>
      </c>
      <c r="C8" s="252">
        <v>174</v>
      </c>
      <c r="D8" s="252">
        <v>143</v>
      </c>
      <c r="E8" s="252">
        <v>164</v>
      </c>
      <c r="F8" s="253">
        <v>233</v>
      </c>
      <c r="G8" s="253">
        <v>187</v>
      </c>
      <c r="H8" s="254">
        <f t="shared" si="0"/>
        <v>7.4712643678160884E-2</v>
      </c>
      <c r="I8" s="177"/>
    </row>
    <row r="9" spans="1:9" s="156" customFormat="1" x14ac:dyDescent="0.2">
      <c r="A9" s="244" t="s">
        <v>45</v>
      </c>
      <c r="B9" s="251" t="s">
        <v>52</v>
      </c>
      <c r="C9" s="252">
        <v>377</v>
      </c>
      <c r="D9" s="252">
        <v>324</v>
      </c>
      <c r="E9" s="252">
        <v>366</v>
      </c>
      <c r="F9" s="253">
        <v>444</v>
      </c>
      <c r="G9" s="253">
        <v>362</v>
      </c>
      <c r="H9" s="254">
        <f t="shared" si="0"/>
        <v>-3.9787798408488118E-2</v>
      </c>
      <c r="I9" s="177"/>
    </row>
    <row r="10" spans="1:9" s="156" customFormat="1" ht="15" x14ac:dyDescent="0.2">
      <c r="A10" s="245" t="s">
        <v>45</v>
      </c>
      <c r="B10" s="255" t="s">
        <v>41</v>
      </c>
      <c r="C10" s="256">
        <v>0.82</v>
      </c>
      <c r="D10" s="256">
        <v>0.84</v>
      </c>
      <c r="E10" s="256">
        <v>0.77</v>
      </c>
      <c r="F10" s="257">
        <v>0.8</v>
      </c>
      <c r="G10" s="258">
        <v>0.78</v>
      </c>
      <c r="H10" s="259">
        <f t="shared" si="0"/>
        <v>-4.8780487804877981E-2</v>
      </c>
      <c r="I10" s="177"/>
    </row>
    <row r="11" spans="1:9" s="156" customFormat="1" ht="15" x14ac:dyDescent="0.2">
      <c r="A11" s="243" t="s">
        <v>53</v>
      </c>
      <c r="B11" s="251" t="s">
        <v>63</v>
      </c>
      <c r="C11" s="252">
        <v>41</v>
      </c>
      <c r="D11" s="252">
        <v>29</v>
      </c>
      <c r="E11" s="252">
        <v>26</v>
      </c>
      <c r="F11" s="253">
        <v>22</v>
      </c>
      <c r="G11" s="253">
        <v>21</v>
      </c>
      <c r="H11" s="254">
        <f t="shared" si="0"/>
        <v>-0.48780487804878048</v>
      </c>
      <c r="I11" s="177"/>
    </row>
    <row r="12" spans="1:9" s="156" customFormat="1" x14ac:dyDescent="0.2">
      <c r="A12" s="244" t="s">
        <v>53</v>
      </c>
      <c r="B12" s="251" t="s">
        <v>62</v>
      </c>
      <c r="C12" s="252">
        <v>26</v>
      </c>
      <c r="D12" s="252">
        <v>13</v>
      </c>
      <c r="E12" s="252">
        <v>13</v>
      </c>
      <c r="F12" s="253">
        <v>21</v>
      </c>
      <c r="G12" s="253">
        <v>13</v>
      </c>
      <c r="H12" s="254">
        <f t="shared" si="0"/>
        <v>-0.5</v>
      </c>
      <c r="I12" s="177"/>
    </row>
    <row r="13" spans="1:9" s="156" customFormat="1" x14ac:dyDescent="0.2">
      <c r="A13" s="244" t="s">
        <v>53</v>
      </c>
      <c r="B13" s="251" t="s">
        <v>51</v>
      </c>
      <c r="C13" s="252">
        <v>71</v>
      </c>
      <c r="D13" s="252">
        <v>68</v>
      </c>
      <c r="E13" s="252">
        <v>62</v>
      </c>
      <c r="F13" s="253">
        <v>67</v>
      </c>
      <c r="G13" s="253">
        <v>53</v>
      </c>
      <c r="H13" s="254">
        <f t="shared" si="0"/>
        <v>-0.25352112676056338</v>
      </c>
      <c r="I13" s="177"/>
    </row>
    <row r="14" spans="1:9" s="156" customFormat="1" x14ac:dyDescent="0.2">
      <c r="A14" s="244" t="s">
        <v>53</v>
      </c>
      <c r="B14" s="251" t="s">
        <v>52</v>
      </c>
      <c r="C14" s="252">
        <v>138</v>
      </c>
      <c r="D14" s="252">
        <v>110</v>
      </c>
      <c r="E14" s="252">
        <v>101</v>
      </c>
      <c r="F14" s="253">
        <v>110</v>
      </c>
      <c r="G14" s="253">
        <v>87</v>
      </c>
      <c r="H14" s="254">
        <f t="shared" si="0"/>
        <v>-0.36956521739130432</v>
      </c>
      <c r="I14" s="177"/>
    </row>
    <row r="15" spans="1:9" s="156" customFormat="1" ht="15" x14ac:dyDescent="0.2">
      <c r="A15" s="245" t="s">
        <v>53</v>
      </c>
      <c r="B15" s="255" t="s">
        <v>41</v>
      </c>
      <c r="C15" s="256">
        <v>0.33</v>
      </c>
      <c r="D15" s="256">
        <v>0.43</v>
      </c>
      <c r="E15" s="256">
        <v>0.26</v>
      </c>
      <c r="F15" s="257">
        <v>0.38</v>
      </c>
      <c r="G15" s="258">
        <v>0.3</v>
      </c>
      <c r="H15" s="259">
        <f t="shared" si="0"/>
        <v>-9.0909090909090939E-2</v>
      </c>
      <c r="I15" s="177"/>
    </row>
    <row r="16" spans="1:9" s="156" customFormat="1" ht="15" x14ac:dyDescent="0.2">
      <c r="A16" s="243" t="s">
        <v>36</v>
      </c>
      <c r="B16" s="251" t="s">
        <v>46</v>
      </c>
      <c r="C16" s="252">
        <v>47</v>
      </c>
      <c r="D16" s="252">
        <v>30</v>
      </c>
      <c r="E16" s="252">
        <v>36</v>
      </c>
      <c r="F16" s="253">
        <v>39</v>
      </c>
      <c r="G16" s="253">
        <v>43</v>
      </c>
      <c r="H16" s="254">
        <f t="shared" si="0"/>
        <v>-8.5106382978723416E-2</v>
      </c>
      <c r="I16" s="177"/>
    </row>
    <row r="17" spans="1:9" s="156" customFormat="1" x14ac:dyDescent="0.2">
      <c r="A17" s="244" t="s">
        <v>36</v>
      </c>
      <c r="B17" s="251" t="s">
        <v>61</v>
      </c>
      <c r="C17" s="252">
        <v>121</v>
      </c>
      <c r="D17" s="252">
        <v>99</v>
      </c>
      <c r="E17" s="252">
        <v>123</v>
      </c>
      <c r="F17" s="253">
        <v>115</v>
      </c>
      <c r="G17" s="253">
        <v>119</v>
      </c>
      <c r="H17" s="254">
        <f t="shared" si="0"/>
        <v>-1.6528925619834656E-2</v>
      </c>
      <c r="I17" s="177"/>
    </row>
    <row r="18" spans="1:9" s="156" customFormat="1" x14ac:dyDescent="0.2">
      <c r="A18" s="244" t="s">
        <v>36</v>
      </c>
      <c r="B18" s="251" t="s">
        <v>62</v>
      </c>
      <c r="C18" s="252">
        <v>81</v>
      </c>
      <c r="D18" s="252">
        <v>93</v>
      </c>
      <c r="E18" s="252">
        <v>90</v>
      </c>
      <c r="F18" s="253">
        <v>88</v>
      </c>
      <c r="G18" s="253">
        <v>74</v>
      </c>
      <c r="H18" s="254">
        <f t="shared" si="0"/>
        <v>-8.6419753086419804E-2</v>
      </c>
      <c r="I18" s="177"/>
    </row>
    <row r="19" spans="1:9" s="156" customFormat="1" x14ac:dyDescent="0.2">
      <c r="A19" s="244" t="s">
        <v>36</v>
      </c>
      <c r="B19" s="251" t="s">
        <v>51</v>
      </c>
      <c r="C19" s="252">
        <v>384</v>
      </c>
      <c r="D19" s="252">
        <v>378</v>
      </c>
      <c r="E19" s="252">
        <v>400</v>
      </c>
      <c r="F19" s="253">
        <v>417</v>
      </c>
      <c r="G19" s="253">
        <v>410</v>
      </c>
      <c r="H19" s="254">
        <f t="shared" si="0"/>
        <v>6.7708333333333259E-2</v>
      </c>
      <c r="I19" s="177"/>
    </row>
    <row r="20" spans="1:9" s="156" customFormat="1" x14ac:dyDescent="0.2">
      <c r="A20" s="244" t="s">
        <v>36</v>
      </c>
      <c r="B20" s="251" t="s">
        <v>52</v>
      </c>
      <c r="C20" s="252">
        <v>633</v>
      </c>
      <c r="D20" s="252">
        <v>600</v>
      </c>
      <c r="E20" s="252">
        <v>649</v>
      </c>
      <c r="F20" s="253">
        <v>659</v>
      </c>
      <c r="G20" s="253">
        <v>646</v>
      </c>
      <c r="H20" s="254">
        <f t="shared" si="0"/>
        <v>2.0537124802527673E-2</v>
      </c>
      <c r="I20" s="177"/>
    </row>
    <row r="21" spans="1:9" s="156" customFormat="1" ht="15" x14ac:dyDescent="0.2">
      <c r="A21" s="245" t="s">
        <v>36</v>
      </c>
      <c r="B21" s="255" t="s">
        <v>41</v>
      </c>
      <c r="C21" s="256">
        <v>0.78</v>
      </c>
      <c r="D21" s="256">
        <v>0.79</v>
      </c>
      <c r="E21" s="256">
        <v>0.77</v>
      </c>
      <c r="F21" s="257">
        <v>0.78</v>
      </c>
      <c r="G21" s="258">
        <v>0.77</v>
      </c>
      <c r="H21" s="259">
        <f t="shared" si="0"/>
        <v>-1.2820512820512886E-2</v>
      </c>
      <c r="I21" s="177"/>
    </row>
    <row r="22" spans="1:9" s="156" customFormat="1" ht="15" x14ac:dyDescent="0.2">
      <c r="A22" s="243" t="s">
        <v>32</v>
      </c>
      <c r="B22" s="251" t="s">
        <v>63</v>
      </c>
      <c r="C22" s="252">
        <v>56</v>
      </c>
      <c r="D22" s="252">
        <v>43</v>
      </c>
      <c r="E22" s="252">
        <v>43</v>
      </c>
      <c r="F22" s="253">
        <v>42</v>
      </c>
      <c r="G22" s="253">
        <v>29</v>
      </c>
      <c r="H22" s="254">
        <f t="shared" si="0"/>
        <v>-0.4821428571428571</v>
      </c>
      <c r="I22" s="177"/>
    </row>
    <row r="23" spans="1:9" s="156" customFormat="1" x14ac:dyDescent="0.2">
      <c r="A23" s="244" t="s">
        <v>32</v>
      </c>
      <c r="B23" s="251" t="s">
        <v>64</v>
      </c>
      <c r="C23" s="252">
        <v>15</v>
      </c>
      <c r="D23" s="252">
        <v>24</v>
      </c>
      <c r="E23" s="252">
        <v>13</v>
      </c>
      <c r="F23" s="253">
        <v>14</v>
      </c>
      <c r="G23" s="253">
        <v>12</v>
      </c>
      <c r="H23" s="254">
        <f t="shared" si="0"/>
        <v>-0.19999999999999996</v>
      </c>
      <c r="I23" s="177"/>
    </row>
    <row r="24" spans="1:9" s="156" customFormat="1" x14ac:dyDescent="0.2">
      <c r="A24" s="244" t="s">
        <v>32</v>
      </c>
      <c r="B24" s="251" t="s">
        <v>52</v>
      </c>
      <c r="C24" s="252">
        <v>71</v>
      </c>
      <c r="D24" s="252">
        <v>67</v>
      </c>
      <c r="E24" s="252">
        <v>56</v>
      </c>
      <c r="F24" s="253">
        <v>56</v>
      </c>
      <c r="G24" s="253">
        <v>41</v>
      </c>
      <c r="H24" s="254">
        <f t="shared" si="0"/>
        <v>-0.42253521126760563</v>
      </c>
      <c r="I24" s="177"/>
    </row>
    <row r="25" spans="1:9" s="156" customFormat="1" ht="15" x14ac:dyDescent="0.2">
      <c r="A25" s="245" t="s">
        <v>32</v>
      </c>
      <c r="B25" s="255" t="s">
        <v>41</v>
      </c>
      <c r="C25" s="256">
        <v>0.92</v>
      </c>
      <c r="D25" s="256">
        <v>0.82</v>
      </c>
      <c r="E25" s="256">
        <v>0.88</v>
      </c>
      <c r="F25" s="257">
        <v>0.84</v>
      </c>
      <c r="G25" s="258">
        <v>0.83</v>
      </c>
      <c r="H25" s="259">
        <f t="shared" si="0"/>
        <v>-9.782608695652184E-2</v>
      </c>
      <c r="I25" s="177"/>
    </row>
    <row r="26" spans="1:9" s="156" customFormat="1" ht="15" x14ac:dyDescent="0.2">
      <c r="A26" s="243" t="s">
        <v>56</v>
      </c>
      <c r="B26" s="251" t="s">
        <v>63</v>
      </c>
      <c r="C26" s="252">
        <v>21</v>
      </c>
      <c r="D26" s="252">
        <v>19</v>
      </c>
      <c r="E26" s="252">
        <v>10</v>
      </c>
      <c r="F26" s="253">
        <v>16</v>
      </c>
      <c r="G26" s="253">
        <v>13</v>
      </c>
      <c r="H26" s="254">
        <f t="shared" si="0"/>
        <v>-0.38095238095238093</v>
      </c>
      <c r="I26" s="177"/>
    </row>
    <row r="27" spans="1:9" s="156" customFormat="1" x14ac:dyDescent="0.2">
      <c r="A27" s="244" t="s">
        <v>56</v>
      </c>
      <c r="B27" s="251" t="s">
        <v>64</v>
      </c>
      <c r="C27" s="252">
        <v>43</v>
      </c>
      <c r="D27" s="252">
        <v>44</v>
      </c>
      <c r="E27" s="252">
        <v>44</v>
      </c>
      <c r="F27" s="253">
        <v>37</v>
      </c>
      <c r="G27" s="253">
        <v>40</v>
      </c>
      <c r="H27" s="254">
        <f t="shared" si="0"/>
        <v>-6.9767441860465129E-2</v>
      </c>
      <c r="I27" s="177"/>
    </row>
    <row r="28" spans="1:9" s="156" customFormat="1" x14ac:dyDescent="0.2">
      <c r="A28" s="244" t="s">
        <v>56</v>
      </c>
      <c r="B28" s="251" t="s">
        <v>52</v>
      </c>
      <c r="C28" s="252">
        <v>64</v>
      </c>
      <c r="D28" s="252">
        <v>63</v>
      </c>
      <c r="E28" s="252">
        <v>54</v>
      </c>
      <c r="F28" s="253">
        <v>53</v>
      </c>
      <c r="G28" s="253">
        <v>53</v>
      </c>
      <c r="H28" s="254">
        <f t="shared" si="0"/>
        <v>-0.171875</v>
      </c>
      <c r="I28" s="177"/>
    </row>
    <row r="29" spans="1:9" s="156" customFormat="1" ht="15" x14ac:dyDescent="0.2">
      <c r="A29" s="245" t="s">
        <v>56</v>
      </c>
      <c r="B29" s="255" t="s">
        <v>41</v>
      </c>
      <c r="C29" s="256">
        <v>0.72</v>
      </c>
      <c r="D29" s="256">
        <v>0.65</v>
      </c>
      <c r="E29" s="256">
        <v>0.69</v>
      </c>
      <c r="F29" s="257">
        <v>0.66</v>
      </c>
      <c r="G29" s="257">
        <v>0.7</v>
      </c>
      <c r="H29" s="259">
        <f t="shared" si="0"/>
        <v>-2.777777777777779E-2</v>
      </c>
      <c r="I29" s="177"/>
    </row>
    <row r="30" spans="1:9" s="156" customFormat="1" ht="15" x14ac:dyDescent="0.2">
      <c r="A30" s="243" t="s">
        <v>35</v>
      </c>
      <c r="B30" s="251" t="s">
        <v>46</v>
      </c>
      <c r="C30" s="252">
        <v>41</v>
      </c>
      <c r="D30" s="252">
        <v>53</v>
      </c>
      <c r="E30" s="252">
        <v>60</v>
      </c>
      <c r="F30" s="253">
        <v>56</v>
      </c>
      <c r="G30" s="253">
        <v>47</v>
      </c>
      <c r="H30" s="254">
        <f t="shared" si="0"/>
        <v>0.14634146341463405</v>
      </c>
      <c r="I30" s="177"/>
    </row>
    <row r="31" spans="1:9" s="156" customFormat="1" x14ac:dyDescent="0.2">
      <c r="A31" s="244" t="s">
        <v>35</v>
      </c>
      <c r="B31" s="251" t="s">
        <v>65</v>
      </c>
      <c r="C31" s="252">
        <v>18</v>
      </c>
      <c r="D31" s="252">
        <v>12</v>
      </c>
      <c r="E31" s="252">
        <v>17</v>
      </c>
      <c r="F31" s="253">
        <v>16</v>
      </c>
      <c r="G31" s="253">
        <v>18</v>
      </c>
      <c r="H31" s="254">
        <f t="shared" si="0"/>
        <v>0</v>
      </c>
      <c r="I31" s="177"/>
    </row>
    <row r="32" spans="1:9" s="156" customFormat="1" x14ac:dyDescent="0.2">
      <c r="A32" s="244" t="s">
        <v>35</v>
      </c>
      <c r="B32" s="251" t="s">
        <v>52</v>
      </c>
      <c r="C32" s="252">
        <v>59</v>
      </c>
      <c r="D32" s="252">
        <v>65</v>
      </c>
      <c r="E32" s="252">
        <v>77</v>
      </c>
      <c r="F32" s="253">
        <v>72</v>
      </c>
      <c r="G32" s="253">
        <v>65</v>
      </c>
      <c r="H32" s="254">
        <f t="shared" si="0"/>
        <v>0.10169491525423724</v>
      </c>
      <c r="I32" s="177"/>
    </row>
    <row r="33" spans="1:9" s="156" customFormat="1" ht="15" x14ac:dyDescent="0.2">
      <c r="A33" s="245" t="s">
        <v>35</v>
      </c>
      <c r="B33" s="255" t="s">
        <v>41</v>
      </c>
      <c r="C33" s="256">
        <v>0.49</v>
      </c>
      <c r="D33" s="256">
        <v>0.48</v>
      </c>
      <c r="E33" s="256">
        <v>0.66</v>
      </c>
      <c r="F33" s="257">
        <v>0.53</v>
      </c>
      <c r="G33" s="258">
        <v>0.6</v>
      </c>
      <c r="H33" s="259">
        <f t="shared" si="0"/>
        <v>0.22448979591836737</v>
      </c>
      <c r="I33" s="177"/>
    </row>
    <row r="34" spans="1:9" s="156" customFormat="1" ht="15" x14ac:dyDescent="0.2">
      <c r="A34" s="243" t="s">
        <v>29</v>
      </c>
      <c r="B34" s="251" t="s">
        <v>63</v>
      </c>
      <c r="C34" s="252">
        <v>45</v>
      </c>
      <c r="D34" s="252">
        <v>46</v>
      </c>
      <c r="E34" s="252">
        <v>44</v>
      </c>
      <c r="F34" s="253">
        <v>42</v>
      </c>
      <c r="G34" s="253">
        <v>26</v>
      </c>
      <c r="H34" s="254">
        <f t="shared" si="0"/>
        <v>-0.42222222222222228</v>
      </c>
      <c r="I34" s="177"/>
    </row>
    <row r="35" spans="1:9" s="156" customFormat="1" x14ac:dyDescent="0.2">
      <c r="A35" s="244" t="s">
        <v>29</v>
      </c>
      <c r="B35" s="251" t="s">
        <v>64</v>
      </c>
      <c r="C35" s="252">
        <v>38</v>
      </c>
      <c r="D35" s="252">
        <v>28</v>
      </c>
      <c r="E35" s="252">
        <v>31</v>
      </c>
      <c r="F35" s="253">
        <v>44</v>
      </c>
      <c r="G35" s="253">
        <v>25</v>
      </c>
      <c r="H35" s="254">
        <f t="shared" si="0"/>
        <v>-0.34210526315789469</v>
      </c>
      <c r="I35" s="177"/>
    </row>
    <row r="36" spans="1:9" s="156" customFormat="1" x14ac:dyDescent="0.2">
      <c r="A36" s="244" t="s">
        <v>29</v>
      </c>
      <c r="B36" s="251" t="s">
        <v>52</v>
      </c>
      <c r="C36" s="252">
        <v>83</v>
      </c>
      <c r="D36" s="252">
        <v>74</v>
      </c>
      <c r="E36" s="252">
        <v>75</v>
      </c>
      <c r="F36" s="253">
        <v>86</v>
      </c>
      <c r="G36" s="253">
        <v>51</v>
      </c>
      <c r="H36" s="254">
        <f t="shared" si="0"/>
        <v>-0.38554216867469882</v>
      </c>
      <c r="I36" s="177"/>
    </row>
    <row r="37" spans="1:9" s="156" customFormat="1" ht="15" x14ac:dyDescent="0.2">
      <c r="A37" s="245" t="s">
        <v>29</v>
      </c>
      <c r="B37" s="255" t="s">
        <v>41</v>
      </c>
      <c r="C37" s="256">
        <v>0.88</v>
      </c>
      <c r="D37" s="256">
        <v>0.95</v>
      </c>
      <c r="E37" s="256">
        <v>0.88</v>
      </c>
      <c r="F37" s="257">
        <v>0.86</v>
      </c>
      <c r="G37" s="258">
        <v>0.94</v>
      </c>
      <c r="H37" s="259">
        <f t="shared" si="0"/>
        <v>6.8181818181818121E-2</v>
      </c>
      <c r="I37" s="177"/>
    </row>
    <row r="38" spans="1:9" s="156" customFormat="1" ht="15" x14ac:dyDescent="0.2">
      <c r="A38" s="243" t="s">
        <v>58</v>
      </c>
      <c r="B38" s="251" t="s">
        <v>46</v>
      </c>
      <c r="C38" s="252">
        <v>8</v>
      </c>
      <c r="D38" s="252">
        <v>10</v>
      </c>
      <c r="E38" s="252">
        <v>9</v>
      </c>
      <c r="F38" s="253">
        <v>6</v>
      </c>
      <c r="G38" s="253">
        <v>5</v>
      </c>
      <c r="H38" s="254">
        <f t="shared" si="0"/>
        <v>-0.375</v>
      </c>
      <c r="I38" s="177"/>
    </row>
    <row r="39" spans="1:9" s="156" customFormat="1" x14ac:dyDescent="0.2">
      <c r="A39" s="244" t="s">
        <v>58</v>
      </c>
      <c r="B39" s="251" t="s">
        <v>61</v>
      </c>
      <c r="C39" s="252">
        <v>33</v>
      </c>
      <c r="D39" s="252">
        <v>51</v>
      </c>
      <c r="E39" s="252">
        <v>51</v>
      </c>
      <c r="F39" s="253">
        <v>36</v>
      </c>
      <c r="G39" s="253">
        <v>24</v>
      </c>
      <c r="H39" s="254">
        <f t="shared" si="0"/>
        <v>-0.27272727272727271</v>
      </c>
      <c r="I39" s="177"/>
    </row>
    <row r="40" spans="1:9" s="156" customFormat="1" x14ac:dyDescent="0.2">
      <c r="A40" s="244" t="s">
        <v>58</v>
      </c>
      <c r="B40" s="251" t="s">
        <v>62</v>
      </c>
      <c r="C40" s="252">
        <v>27</v>
      </c>
      <c r="D40" s="252">
        <v>25</v>
      </c>
      <c r="E40" s="252">
        <v>26</v>
      </c>
      <c r="F40" s="253">
        <v>26</v>
      </c>
      <c r="G40" s="253">
        <v>18</v>
      </c>
      <c r="H40" s="254">
        <f t="shared" si="0"/>
        <v>-0.33333333333333337</v>
      </c>
      <c r="I40" s="177"/>
    </row>
    <row r="41" spans="1:9" s="156" customFormat="1" x14ac:dyDescent="0.2">
      <c r="A41" s="244" t="s">
        <v>58</v>
      </c>
      <c r="B41" s="251" t="s">
        <v>51</v>
      </c>
      <c r="C41" s="252">
        <v>48</v>
      </c>
      <c r="D41" s="252">
        <v>42</v>
      </c>
      <c r="E41" s="252">
        <v>52</v>
      </c>
      <c r="F41" s="253">
        <v>52</v>
      </c>
      <c r="G41" s="253">
        <v>45</v>
      </c>
      <c r="H41" s="254">
        <f t="shared" si="0"/>
        <v>-6.25E-2</v>
      </c>
      <c r="I41" s="177"/>
    </row>
    <row r="42" spans="1:9" s="156" customFormat="1" x14ac:dyDescent="0.2">
      <c r="A42" s="244" t="s">
        <v>58</v>
      </c>
      <c r="B42" s="251" t="s">
        <v>52</v>
      </c>
      <c r="C42" s="252">
        <v>116</v>
      </c>
      <c r="D42" s="252">
        <v>128</v>
      </c>
      <c r="E42" s="252">
        <v>138</v>
      </c>
      <c r="F42" s="253">
        <v>120</v>
      </c>
      <c r="G42" s="253">
        <v>92</v>
      </c>
      <c r="H42" s="254">
        <f t="shared" si="0"/>
        <v>-0.2068965517241379</v>
      </c>
      <c r="I42" s="177"/>
    </row>
    <row r="43" spans="1:9" s="156" customFormat="1" ht="15" x14ac:dyDescent="0.2">
      <c r="A43" s="245" t="s">
        <v>58</v>
      </c>
      <c r="B43" s="255" t="s">
        <v>41</v>
      </c>
      <c r="C43" s="256">
        <v>0.67</v>
      </c>
      <c r="D43" s="256">
        <v>0.73</v>
      </c>
      <c r="E43" s="256">
        <v>0.68</v>
      </c>
      <c r="F43" s="257">
        <v>0.79</v>
      </c>
      <c r="G43" s="258">
        <v>0.76</v>
      </c>
      <c r="H43" s="259">
        <f t="shared" si="0"/>
        <v>0.13432835820895517</v>
      </c>
      <c r="I43" s="177"/>
    </row>
    <row r="44" spans="1:9" s="156" customFormat="1" ht="15" x14ac:dyDescent="0.2">
      <c r="A44" s="243" t="s">
        <v>31</v>
      </c>
      <c r="B44" s="251" t="s">
        <v>63</v>
      </c>
      <c r="C44" s="252">
        <v>10</v>
      </c>
      <c r="D44" s="252">
        <v>10</v>
      </c>
      <c r="E44" s="252">
        <v>9</v>
      </c>
      <c r="F44" s="253">
        <v>16</v>
      </c>
      <c r="G44" s="253">
        <v>6</v>
      </c>
      <c r="H44" s="254">
        <f t="shared" si="0"/>
        <v>-0.4</v>
      </c>
      <c r="I44" s="177"/>
    </row>
    <row r="45" spans="1:9" s="156" customFormat="1" x14ac:dyDescent="0.2">
      <c r="A45" s="244" t="s">
        <v>31</v>
      </c>
      <c r="B45" s="251" t="s">
        <v>62</v>
      </c>
      <c r="C45" s="252">
        <v>25</v>
      </c>
      <c r="D45" s="252">
        <v>29</v>
      </c>
      <c r="E45" s="252">
        <v>25</v>
      </c>
      <c r="F45" s="253">
        <v>21</v>
      </c>
      <c r="G45" s="253">
        <v>24</v>
      </c>
      <c r="H45" s="254">
        <f t="shared" si="0"/>
        <v>-4.0000000000000036E-2</v>
      </c>
      <c r="I45" s="177"/>
    </row>
    <row r="46" spans="1:9" s="156" customFormat="1" x14ac:dyDescent="0.2">
      <c r="A46" s="244" t="s">
        <v>31</v>
      </c>
      <c r="B46" s="251" t="s">
        <v>51</v>
      </c>
      <c r="C46" s="252">
        <v>60</v>
      </c>
      <c r="D46" s="252">
        <v>74</v>
      </c>
      <c r="E46" s="252">
        <v>82</v>
      </c>
      <c r="F46" s="253">
        <v>67</v>
      </c>
      <c r="G46" s="253">
        <v>65</v>
      </c>
      <c r="H46" s="254">
        <f t="shared" si="0"/>
        <v>8.3333333333333259E-2</v>
      </c>
      <c r="I46" s="177"/>
    </row>
    <row r="47" spans="1:9" s="156" customFormat="1" x14ac:dyDescent="0.2">
      <c r="A47" s="244" t="s">
        <v>31</v>
      </c>
      <c r="B47" s="251" t="s">
        <v>52</v>
      </c>
      <c r="C47" s="252">
        <v>95</v>
      </c>
      <c r="D47" s="252">
        <v>113</v>
      </c>
      <c r="E47" s="252">
        <v>116</v>
      </c>
      <c r="F47" s="253">
        <v>104</v>
      </c>
      <c r="G47" s="253">
        <v>95</v>
      </c>
      <c r="H47" s="254">
        <f t="shared" si="0"/>
        <v>0</v>
      </c>
      <c r="I47" s="177"/>
    </row>
    <row r="48" spans="1:9" s="156" customFormat="1" ht="15" x14ac:dyDescent="0.2">
      <c r="A48" s="245" t="s">
        <v>31</v>
      </c>
      <c r="B48" s="255" t="s">
        <v>41</v>
      </c>
      <c r="C48" s="256">
        <v>0.86</v>
      </c>
      <c r="D48" s="256">
        <v>0.85</v>
      </c>
      <c r="E48" s="256">
        <v>0.78</v>
      </c>
      <c r="F48" s="257">
        <v>0.86</v>
      </c>
      <c r="G48" s="258">
        <v>0.77</v>
      </c>
      <c r="H48" s="259">
        <f t="shared" si="0"/>
        <v>-0.10465116279069764</v>
      </c>
      <c r="I48" s="177"/>
    </row>
    <row r="49" spans="1:9" s="156" customFormat="1" ht="15" x14ac:dyDescent="0.2">
      <c r="A49" s="243" t="s">
        <v>60</v>
      </c>
      <c r="B49" s="251" t="s">
        <v>46</v>
      </c>
      <c r="C49" s="252">
        <v>41</v>
      </c>
      <c r="D49" s="252">
        <v>45</v>
      </c>
      <c r="E49" s="252">
        <v>41</v>
      </c>
      <c r="F49" s="253">
        <v>52</v>
      </c>
      <c r="G49" s="253">
        <v>53</v>
      </c>
      <c r="H49" s="254">
        <f t="shared" si="0"/>
        <v>0.29268292682926833</v>
      </c>
      <c r="I49" s="177"/>
    </row>
    <row r="50" spans="1:9" s="156" customFormat="1" x14ac:dyDescent="0.2">
      <c r="A50" s="244" t="s">
        <v>60</v>
      </c>
      <c r="B50" s="251" t="s">
        <v>61</v>
      </c>
      <c r="C50" s="252">
        <v>106</v>
      </c>
      <c r="D50" s="252">
        <v>109</v>
      </c>
      <c r="E50" s="252">
        <v>114</v>
      </c>
      <c r="F50" s="253">
        <v>103</v>
      </c>
      <c r="G50" s="253">
        <v>81</v>
      </c>
      <c r="H50" s="254">
        <f t="shared" si="0"/>
        <v>-0.23584905660377353</v>
      </c>
      <c r="I50" s="177"/>
    </row>
    <row r="51" spans="1:9" s="156" customFormat="1" x14ac:dyDescent="0.2">
      <c r="A51" s="244" t="s">
        <v>60</v>
      </c>
      <c r="B51" s="251" t="s">
        <v>62</v>
      </c>
      <c r="C51" s="252">
        <v>47</v>
      </c>
      <c r="D51" s="252">
        <v>40</v>
      </c>
      <c r="E51" s="252">
        <v>39</v>
      </c>
      <c r="F51" s="253">
        <v>32</v>
      </c>
      <c r="G51" s="253">
        <v>40</v>
      </c>
      <c r="H51" s="254">
        <f t="shared" si="0"/>
        <v>-0.14893617021276595</v>
      </c>
      <c r="I51" s="177"/>
    </row>
    <row r="52" spans="1:9" s="156" customFormat="1" x14ac:dyDescent="0.2">
      <c r="A52" s="244" t="s">
        <v>60</v>
      </c>
      <c r="B52" s="251" t="s">
        <v>51</v>
      </c>
      <c r="C52" s="252">
        <v>78</v>
      </c>
      <c r="D52" s="252">
        <v>78</v>
      </c>
      <c r="E52" s="252">
        <v>60</v>
      </c>
      <c r="F52" s="253">
        <v>63</v>
      </c>
      <c r="G52" s="253">
        <v>79</v>
      </c>
      <c r="H52" s="254">
        <f t="shared" si="0"/>
        <v>1.2820512820512775E-2</v>
      </c>
      <c r="I52" s="177"/>
    </row>
    <row r="53" spans="1:9" s="156" customFormat="1" ht="15" customHeight="1" x14ac:dyDescent="0.2">
      <c r="A53" s="244" t="s">
        <v>60</v>
      </c>
      <c r="B53" s="251" t="s">
        <v>52</v>
      </c>
      <c r="C53" s="252">
        <v>272</v>
      </c>
      <c r="D53" s="252">
        <v>272</v>
      </c>
      <c r="E53" s="252">
        <v>254</v>
      </c>
      <c r="F53" s="253">
        <v>250</v>
      </c>
      <c r="G53" s="253">
        <v>253</v>
      </c>
      <c r="H53" s="254">
        <f t="shared" si="0"/>
        <v>-6.9852941176470562E-2</v>
      </c>
      <c r="I53" s="177"/>
    </row>
    <row r="54" spans="1:9" s="156" customFormat="1" ht="15" customHeight="1" x14ac:dyDescent="0.2">
      <c r="A54" s="245" t="s">
        <v>60</v>
      </c>
      <c r="B54" s="255" t="s">
        <v>41</v>
      </c>
      <c r="C54" s="256">
        <v>0.72</v>
      </c>
      <c r="D54" s="256">
        <v>0.71</v>
      </c>
      <c r="E54" s="256">
        <v>0.67</v>
      </c>
      <c r="F54" s="257">
        <v>0.66</v>
      </c>
      <c r="G54" s="258">
        <v>0.73</v>
      </c>
      <c r="H54" s="259">
        <f t="shared" si="0"/>
        <v>1.388888888888884E-2</v>
      </c>
      <c r="I54" s="177"/>
    </row>
    <row r="55" spans="1:9" s="156" customFormat="1" ht="15" x14ac:dyDescent="0.2">
      <c r="A55" s="243" t="s">
        <v>16</v>
      </c>
      <c r="B55" s="251" t="s">
        <v>46</v>
      </c>
      <c r="C55" s="262">
        <v>165</v>
      </c>
      <c r="D55" s="262">
        <v>166</v>
      </c>
      <c r="E55" s="262">
        <v>183</v>
      </c>
      <c r="F55" s="263">
        <v>184</v>
      </c>
      <c r="G55" s="263">
        <v>187</v>
      </c>
      <c r="H55" s="254">
        <f t="shared" si="0"/>
        <v>0.1333333333333333</v>
      </c>
      <c r="I55" s="177"/>
    </row>
    <row r="56" spans="1:9" s="156" customFormat="1" x14ac:dyDescent="0.2">
      <c r="A56" s="244" t="s">
        <v>16</v>
      </c>
      <c r="B56" s="251" t="s">
        <v>61</v>
      </c>
      <c r="C56" s="262">
        <v>508</v>
      </c>
      <c r="D56" s="262">
        <v>459</v>
      </c>
      <c r="E56" s="262">
        <v>484</v>
      </c>
      <c r="F56" s="263">
        <v>467</v>
      </c>
      <c r="G56" s="263">
        <v>379</v>
      </c>
      <c r="H56" s="254">
        <f t="shared" si="0"/>
        <v>-0.25393700787401574</v>
      </c>
      <c r="I56" s="177"/>
    </row>
    <row r="57" spans="1:9" s="156" customFormat="1" x14ac:dyDescent="0.2">
      <c r="A57" s="244" t="s">
        <v>16</v>
      </c>
      <c r="B57" s="251" t="s">
        <v>62</v>
      </c>
      <c r="C57" s="260">
        <v>363</v>
      </c>
      <c r="D57" s="260">
        <v>348</v>
      </c>
      <c r="E57" s="262">
        <v>333</v>
      </c>
      <c r="F57" s="263">
        <v>356</v>
      </c>
      <c r="G57" s="263">
        <v>287</v>
      </c>
      <c r="H57" s="254">
        <f t="shared" si="0"/>
        <v>-0.20936639118457301</v>
      </c>
      <c r="I57" s="177"/>
    </row>
    <row r="58" spans="1:9" s="156" customFormat="1" x14ac:dyDescent="0.2">
      <c r="A58" s="244" t="s">
        <v>16</v>
      </c>
      <c r="B58" s="251" t="s">
        <v>51</v>
      </c>
      <c r="C58" s="260">
        <v>872</v>
      </c>
      <c r="D58" s="260">
        <v>843</v>
      </c>
      <c r="E58" s="260">
        <v>886</v>
      </c>
      <c r="F58" s="261">
        <v>947</v>
      </c>
      <c r="G58" s="261">
        <v>892</v>
      </c>
      <c r="H58" s="254">
        <f t="shared" si="0"/>
        <v>2.2935779816513735E-2</v>
      </c>
      <c r="I58" s="177"/>
    </row>
    <row r="59" spans="1:9" s="156" customFormat="1" ht="15" customHeight="1" x14ac:dyDescent="0.2">
      <c r="A59" s="244" t="s">
        <v>16</v>
      </c>
      <c r="B59" s="251" t="s">
        <v>52</v>
      </c>
      <c r="C59" s="260">
        <v>1908</v>
      </c>
      <c r="D59" s="260">
        <v>1816</v>
      </c>
      <c r="E59" s="262">
        <v>1886</v>
      </c>
      <c r="F59" s="263">
        <v>1954</v>
      </c>
      <c r="G59" s="263">
        <v>1745</v>
      </c>
      <c r="H59" s="254">
        <f t="shared" si="0"/>
        <v>-8.5429769392033506E-2</v>
      </c>
      <c r="I59" s="177"/>
    </row>
    <row r="60" spans="1:9" s="156" customFormat="1" ht="15" customHeight="1" x14ac:dyDescent="0.2">
      <c r="A60" s="245" t="s">
        <v>16</v>
      </c>
      <c r="B60" s="255" t="s">
        <v>41</v>
      </c>
      <c r="C60" s="256">
        <v>0.74</v>
      </c>
      <c r="D60" s="256">
        <v>0.76</v>
      </c>
      <c r="E60" s="264">
        <v>0.72</v>
      </c>
      <c r="F60" s="265">
        <v>0.75</v>
      </c>
      <c r="G60" s="258">
        <v>0.74</v>
      </c>
      <c r="H60" s="259">
        <f t="shared" si="0"/>
        <v>0</v>
      </c>
      <c r="I60" s="177"/>
    </row>
    <row r="61" spans="1:9" s="156" customFormat="1" ht="15" customHeight="1" x14ac:dyDescent="0.2">
      <c r="A61" s="247" t="s">
        <v>16</v>
      </c>
      <c r="B61" s="255" t="s">
        <v>121</v>
      </c>
      <c r="C61" s="269">
        <v>0.37790000000000001</v>
      </c>
      <c r="D61" s="269">
        <v>0.38549999999999995</v>
      </c>
      <c r="E61" s="270">
        <v>0.39240000000000003</v>
      </c>
      <c r="F61" s="270">
        <v>0.38</v>
      </c>
      <c r="G61" s="258">
        <v>0.37</v>
      </c>
      <c r="H61" s="259">
        <f t="shared" si="0"/>
        <v>-2.0905001323101358E-2</v>
      </c>
      <c r="I61" s="177"/>
    </row>
    <row r="62" spans="1:9" s="154" customFormat="1" ht="17.25" customHeight="1" x14ac:dyDescent="0.2">
      <c r="A62" s="153" t="s">
        <v>13</v>
      </c>
    </row>
    <row r="63" spans="1:9" s="157" customFormat="1" ht="12" customHeight="1" x14ac:dyDescent="0.2">
      <c r="A63" s="231" t="s">
        <v>185</v>
      </c>
      <c r="B63" s="235"/>
      <c r="C63" s="235"/>
      <c r="D63" s="235"/>
      <c r="E63" s="235"/>
      <c r="F63" s="235"/>
      <c r="G63" s="235"/>
    </row>
    <row r="64" spans="1:9" s="157" customFormat="1" ht="12" customHeight="1" x14ac:dyDescent="0.2">
      <c r="A64" s="231" t="s">
        <v>187</v>
      </c>
      <c r="B64" s="235"/>
      <c r="C64" s="235"/>
      <c r="D64" s="235"/>
      <c r="E64" s="235"/>
      <c r="F64" s="235"/>
      <c r="G64" s="235"/>
    </row>
    <row r="65" spans="1:1" s="157" customFormat="1" ht="12" customHeight="1" x14ac:dyDescent="0.2">
      <c r="A65" s="231" t="s">
        <v>186</v>
      </c>
    </row>
    <row r="66" spans="1:1" s="157" customFormat="1" ht="12" customHeight="1" x14ac:dyDescent="0.2">
      <c r="A66" s="137" t="s">
        <v>14</v>
      </c>
    </row>
    <row r="67" spans="1:1" s="157" customFormat="1" ht="12" customHeight="1" x14ac:dyDescent="0.2">
      <c r="A67" s="231" t="s">
        <v>296</v>
      </c>
    </row>
    <row r="69" spans="1:1" x14ac:dyDescent="0.2">
      <c r="A69" s="110"/>
    </row>
    <row r="70" spans="1:1" x14ac:dyDescent="0.2">
      <c r="A70" s="110"/>
    </row>
    <row r="71" spans="1:1" x14ac:dyDescent="0.2">
      <c r="A71" s="110"/>
    </row>
    <row r="72" spans="1:1" x14ac:dyDescent="0.2">
      <c r="A72" s="110"/>
    </row>
    <row r="73" spans="1:1" x14ac:dyDescent="0.2">
      <c r="A73" s="110"/>
    </row>
    <row r="74" spans="1:1" x14ac:dyDescent="0.2">
      <c r="A74" s="110"/>
    </row>
    <row r="75" spans="1:1" ht="14.25" customHeight="1" x14ac:dyDescent="0.2">
      <c r="A75" s="110"/>
    </row>
    <row r="76" spans="1:1" ht="14.25" customHeight="1" x14ac:dyDescent="0.2">
      <c r="A76" s="110"/>
    </row>
    <row r="77" spans="1:1" ht="14.25" customHeight="1" x14ac:dyDescent="0.2">
      <c r="A77" s="110"/>
    </row>
    <row r="78" spans="1:1" ht="14.25" customHeight="1" x14ac:dyDescent="0.2">
      <c r="A78" s="110"/>
    </row>
    <row r="79" spans="1:1" ht="14.25" customHeight="1" x14ac:dyDescent="0.2">
      <c r="A79" s="110"/>
    </row>
    <row r="80" spans="1:1" ht="14.25" customHeight="1" x14ac:dyDescent="0.2">
      <c r="A80" s="110"/>
    </row>
    <row r="81" spans="1:1" ht="14.25" customHeight="1" x14ac:dyDescent="0.2">
      <c r="A81" s="110"/>
    </row>
    <row r="82" spans="1:1" x14ac:dyDescent="0.2">
      <c r="A82" s="110"/>
    </row>
    <row r="83" spans="1:1" x14ac:dyDescent="0.2">
      <c r="A83" s="110"/>
    </row>
    <row r="84" spans="1:1" x14ac:dyDescent="0.2">
      <c r="A84" s="110"/>
    </row>
    <row r="85" spans="1:1" x14ac:dyDescent="0.2">
      <c r="A85" s="110"/>
    </row>
    <row r="86" spans="1:1" x14ac:dyDescent="0.2">
      <c r="A86" s="110"/>
    </row>
    <row r="87" spans="1:1" x14ac:dyDescent="0.2">
      <c r="A87" s="110"/>
    </row>
    <row r="88" spans="1:1" x14ac:dyDescent="0.2">
      <c r="A88" s="110"/>
    </row>
    <row r="89" spans="1:1" x14ac:dyDescent="0.2">
      <c r="A89" s="110"/>
    </row>
    <row r="90" spans="1:1" x14ac:dyDescent="0.2">
      <c r="A90" s="110"/>
    </row>
    <row r="91" spans="1:1" x14ac:dyDescent="0.2">
      <c r="A91" s="110"/>
    </row>
    <row r="92" spans="1:1" x14ac:dyDescent="0.2">
      <c r="A92" s="110"/>
    </row>
    <row r="93" spans="1:1" x14ac:dyDescent="0.2">
      <c r="A93" s="110"/>
    </row>
    <row r="94" spans="1:1" x14ac:dyDescent="0.2">
      <c r="A94" s="110"/>
    </row>
    <row r="95" spans="1:1" x14ac:dyDescent="0.2">
      <c r="A95" s="110"/>
    </row>
    <row r="96" spans="1:1" x14ac:dyDescent="0.2">
      <c r="A96" s="110"/>
    </row>
    <row r="97" spans="1:1" x14ac:dyDescent="0.2">
      <c r="A97" s="110"/>
    </row>
    <row r="98" spans="1:1" x14ac:dyDescent="0.2">
      <c r="A98" s="110"/>
    </row>
    <row r="99" spans="1:1" x14ac:dyDescent="0.2">
      <c r="A99" s="110"/>
    </row>
    <row r="100" spans="1:1" x14ac:dyDescent="0.2">
      <c r="A100" s="110"/>
    </row>
    <row r="101" spans="1:1" x14ac:dyDescent="0.2">
      <c r="A101" s="110"/>
    </row>
    <row r="102" spans="1:1" x14ac:dyDescent="0.2">
      <c r="A102" s="110"/>
    </row>
    <row r="103" spans="1:1" x14ac:dyDescent="0.2">
      <c r="A103" s="110"/>
    </row>
    <row r="104" spans="1:1" x14ac:dyDescent="0.2">
      <c r="A104" s="110"/>
    </row>
    <row r="105" spans="1:1" x14ac:dyDescent="0.2">
      <c r="A105" s="110"/>
    </row>
    <row r="106" spans="1:1" x14ac:dyDescent="0.2">
      <c r="A106" s="110"/>
    </row>
    <row r="107" spans="1:1" x14ac:dyDescent="0.2">
      <c r="A107" s="110"/>
    </row>
    <row r="108" spans="1:1" x14ac:dyDescent="0.2">
      <c r="A108" s="110"/>
    </row>
    <row r="109" spans="1:1" x14ac:dyDescent="0.2">
      <c r="A109" s="110"/>
    </row>
    <row r="110" spans="1:1" x14ac:dyDescent="0.2">
      <c r="A110" s="110"/>
    </row>
    <row r="111" spans="1:1" x14ac:dyDescent="0.2">
      <c r="A111" s="110"/>
    </row>
    <row r="112" spans="1:1" x14ac:dyDescent="0.2">
      <c r="A112" s="110"/>
    </row>
    <row r="113" spans="1:1" x14ac:dyDescent="0.2">
      <c r="A113" s="110"/>
    </row>
    <row r="114" spans="1:1" x14ac:dyDescent="0.2">
      <c r="A114" s="110"/>
    </row>
    <row r="115" spans="1:1" x14ac:dyDescent="0.2">
      <c r="A115" s="110"/>
    </row>
    <row r="116" spans="1:1" x14ac:dyDescent="0.2">
      <c r="A116" s="110"/>
    </row>
    <row r="117" spans="1:1" x14ac:dyDescent="0.2">
      <c r="A117" s="110"/>
    </row>
    <row r="118" spans="1:1" x14ac:dyDescent="0.2">
      <c r="A118" s="110"/>
    </row>
    <row r="119" spans="1:1" x14ac:dyDescent="0.2">
      <c r="A119" s="110"/>
    </row>
  </sheetData>
  <conditionalFormatting sqref="C61:D61 C5:E60">
    <cfRule type="cellIs" dxfId="27" priority="91" operator="between">
      <formula>1</formula>
      <formula>4</formula>
    </cfRule>
  </conditionalFormatting>
  <conditionalFormatting sqref="E55">
    <cfRule type="cellIs" dxfId="26" priority="95" operator="between">
      <formula>1</formula>
      <formula>4</formula>
    </cfRule>
  </conditionalFormatting>
  <conditionalFormatting sqref="E56">
    <cfRule type="cellIs" dxfId="25" priority="94" operator="between">
      <formula>1</formula>
      <formula>4</formula>
    </cfRule>
  </conditionalFormatting>
  <conditionalFormatting sqref="E57">
    <cfRule type="cellIs" dxfId="24" priority="93" operator="between">
      <formula>1</formula>
      <formula>4</formula>
    </cfRule>
  </conditionalFormatting>
  <conditionalFormatting sqref="E58">
    <cfRule type="cellIs" dxfId="23" priority="92" operator="between">
      <formula>1</formula>
      <formula>4</formula>
    </cfRule>
  </conditionalFormatting>
  <conditionalFormatting sqref="E60">
    <cfRule type="cellIs" dxfId="22" priority="60" operator="between">
      <formula>1</formula>
      <formula>4</formula>
    </cfRule>
  </conditionalFormatting>
  <conditionalFormatting sqref="E61">
    <cfRule type="cellIs" dxfId="21" priority="58" operator="between">
      <formula>1</formula>
      <formula>4</formula>
    </cfRule>
  </conditionalFormatting>
  <conditionalFormatting sqref="E61">
    <cfRule type="cellIs" dxfId="20" priority="57" operator="between">
      <formula>1</formula>
      <formula>4</formula>
    </cfRule>
  </conditionalFormatting>
  <conditionalFormatting sqref="F59">
    <cfRule type="cellIs" dxfId="19" priority="52" operator="between">
      <formula>1</formula>
      <formula>4</formula>
    </cfRule>
  </conditionalFormatting>
  <conditionalFormatting sqref="F55">
    <cfRule type="cellIs" dxfId="18" priority="56" operator="between">
      <formula>1</formula>
      <formula>4</formula>
    </cfRule>
  </conditionalFormatting>
  <conditionalFormatting sqref="F56">
    <cfRule type="cellIs" dxfId="17" priority="55" operator="between">
      <formula>1</formula>
      <formula>4</formula>
    </cfRule>
  </conditionalFormatting>
  <conditionalFormatting sqref="F57">
    <cfRule type="cellIs" dxfId="16" priority="54" operator="between">
      <formula>1</formula>
      <formula>4</formula>
    </cfRule>
  </conditionalFormatting>
  <conditionalFormatting sqref="F58">
    <cfRule type="cellIs" dxfId="15" priority="53" operator="between">
      <formula>1</formula>
      <formula>4</formula>
    </cfRule>
  </conditionalFormatting>
  <conditionalFormatting sqref="F5:F9 F11:F14 F38:F42 F16:F20 F22:F24 F26:F28 F30:F32 F34:F36 F44:F47 F49:F53 F55:F59">
    <cfRule type="cellIs" dxfId="14" priority="51" operator="between">
      <formula>1</formula>
      <formula>4</formula>
    </cfRule>
  </conditionalFormatting>
  <conditionalFormatting sqref="F10">
    <cfRule type="cellIs" dxfId="13" priority="50" operator="between">
      <formula>1</formula>
      <formula>4</formula>
    </cfRule>
  </conditionalFormatting>
  <conditionalFormatting sqref="F15">
    <cfRule type="cellIs" dxfId="12" priority="49" operator="between">
      <formula>1</formula>
      <formula>4</formula>
    </cfRule>
  </conditionalFormatting>
  <conditionalFormatting sqref="F21">
    <cfRule type="cellIs" dxfId="11" priority="48" operator="between">
      <formula>1</formula>
      <formula>4</formula>
    </cfRule>
  </conditionalFormatting>
  <conditionalFormatting sqref="F25">
    <cfRule type="cellIs" dxfId="10" priority="47" operator="between">
      <formula>1</formula>
      <formula>4</formula>
    </cfRule>
  </conditionalFormatting>
  <conditionalFormatting sqref="F29">
    <cfRule type="cellIs" dxfId="9" priority="46" operator="between">
      <formula>1</formula>
      <formula>4</formula>
    </cfRule>
  </conditionalFormatting>
  <conditionalFormatting sqref="F33">
    <cfRule type="cellIs" dxfId="8" priority="45" operator="between">
      <formula>1</formula>
      <formula>4</formula>
    </cfRule>
  </conditionalFormatting>
  <conditionalFormatting sqref="F37">
    <cfRule type="cellIs" dxfId="7" priority="44" operator="between">
      <formula>1</formula>
      <formula>4</formula>
    </cfRule>
  </conditionalFormatting>
  <conditionalFormatting sqref="F43">
    <cfRule type="cellIs" dxfId="6" priority="43" operator="between">
      <formula>1</formula>
      <formula>4</formula>
    </cfRule>
  </conditionalFormatting>
  <conditionalFormatting sqref="F48">
    <cfRule type="cellIs" dxfId="5" priority="42" operator="between">
      <formula>1</formula>
      <formula>4</formula>
    </cfRule>
  </conditionalFormatting>
  <conditionalFormatting sqref="F54">
    <cfRule type="cellIs" dxfId="4" priority="41" operator="between">
      <formula>1</formula>
      <formula>4</formula>
    </cfRule>
  </conditionalFormatting>
  <conditionalFormatting sqref="F60">
    <cfRule type="cellIs" dxfId="3" priority="40" operator="between">
      <formula>1</formula>
      <formula>4</formula>
    </cfRule>
  </conditionalFormatting>
  <conditionalFormatting sqref="F60">
    <cfRule type="cellIs" dxfId="2" priority="39" operator="between">
      <formula>1</formula>
      <formula>4</formula>
    </cfRule>
  </conditionalFormatting>
  <conditionalFormatting sqref="F61">
    <cfRule type="cellIs" dxfId="1" priority="38" operator="between">
      <formula>1</formula>
      <formula>4</formula>
    </cfRule>
  </conditionalFormatting>
  <conditionalFormatting sqref="F61">
    <cfRule type="cellIs" dxfId="0" priority="37" operator="between">
      <formula>1</formula>
      <formula>4</formula>
    </cfRule>
  </conditionalFormatting>
  <hyperlinks>
    <hyperlink ref="A2" location="'Table of Contents'!A1" display="Table of Contents"/>
    <hyperlink ref="A2:XFD2" location="'Table of contents'!A1" display="Back to the Table of contents"/>
  </hyperlinks>
  <pageMargins left="0.74803149606299213" right="0.74803149606299213" top="0.74803149606299213" bottom="0.74803149606299213" header="0.31496062992125984" footer="0.31496062992125984"/>
  <pageSetup paperSize="3" orientation="landscape" r:id="rId1"/>
  <headerFooter>
    <oddFooter>&amp;L&amp;9© 2018 CIHI&amp;R&amp;9&amp;P</oddFooter>
  </headerFooter>
  <rowBreaks count="1" manualBreakCount="1">
    <brk id="33"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zoomScaleNormal="100" zoomScaleSheetLayoutView="100" workbookViewId="0"/>
  </sheetViews>
  <sheetFormatPr defaultColWidth="9" defaultRowHeight="14.25" x14ac:dyDescent="0.2"/>
  <cols>
    <col min="1" max="1" width="84.125" style="2" customWidth="1"/>
    <col min="2" max="16384" width="9" style="2"/>
  </cols>
  <sheetData>
    <row r="1" spans="1:10" ht="60" customHeight="1" x14ac:dyDescent="0.2">
      <c r="A1" s="15" t="s">
        <v>39</v>
      </c>
    </row>
    <row r="2" spans="1:10" s="1" customFormat="1" ht="200.1" customHeight="1" x14ac:dyDescent="0.2">
      <c r="A2" s="16" t="s">
        <v>250</v>
      </c>
      <c r="B2" s="5"/>
      <c r="C2" s="5"/>
      <c r="D2" s="5"/>
      <c r="E2" s="5"/>
      <c r="F2" s="5"/>
      <c r="G2" s="5"/>
      <c r="H2" s="5"/>
      <c r="I2" s="5"/>
      <c r="J2" s="5"/>
    </row>
    <row r="3" spans="1:10" s="1" customFormat="1" ht="69.95" customHeight="1" x14ac:dyDescent="0.2">
      <c r="A3" s="19" t="s">
        <v>251</v>
      </c>
      <c r="B3" s="5"/>
      <c r="C3" s="5"/>
      <c r="D3" s="5"/>
      <c r="E3" s="5"/>
      <c r="F3" s="5"/>
      <c r="G3" s="5"/>
      <c r="H3" s="5"/>
      <c r="I3" s="5"/>
      <c r="J3" s="5"/>
    </row>
    <row r="4" spans="1:10" s="8" customFormat="1" ht="110.1" customHeight="1" x14ac:dyDescent="0.2">
      <c r="A4" s="53" t="s">
        <v>253</v>
      </c>
    </row>
    <row r="5" spans="1:10" s="9" customFormat="1" ht="30" customHeight="1" x14ac:dyDescent="0.2">
      <c r="A5" s="10" t="s">
        <v>252</v>
      </c>
    </row>
    <row r="6" spans="1:10" ht="15" customHeight="1" x14ac:dyDescent="0.2"/>
    <row r="7" spans="1:10" ht="15" customHeight="1" x14ac:dyDescent="0.2"/>
    <row r="8" spans="1:10" ht="15" customHeight="1" x14ac:dyDescent="0.2"/>
    <row r="9" spans="1:10" ht="15" customHeight="1" x14ac:dyDescent="0.2"/>
    <row r="10" spans="1:10" ht="15" customHeight="1" x14ac:dyDescent="0.2">
      <c r="A10" s="17"/>
    </row>
    <row r="11" spans="1:10" ht="15" customHeight="1" x14ac:dyDescent="0.2"/>
    <row r="12" spans="1:10" ht="15" customHeight="1" x14ac:dyDescent="0.2"/>
    <row r="13" spans="1:10" ht="15" customHeight="1" x14ac:dyDescent="0.2"/>
    <row r="15" spans="1:10" x14ac:dyDescent="0.2">
      <c r="A15" s="18"/>
    </row>
    <row r="16" spans="1:10" x14ac:dyDescent="0.2">
      <c r="A16" s="17"/>
    </row>
    <row r="17" s="1" customFormat="1" ht="15" customHeight="1" x14ac:dyDescent="0.2"/>
    <row r="18" s="1" customFormat="1" ht="15" customHeight="1" x14ac:dyDescent="0.2"/>
    <row r="19" s="1" customFormat="1" ht="15" customHeight="1" x14ac:dyDescent="0.2"/>
  </sheetData>
  <hyperlinks>
    <hyperlink ref="A3" r:id="rId1" display="Self-Injury Hospitalization indicator methodology."/>
  </hyperlinks>
  <pageMargins left="0.74803149606299213" right="0.74803149606299213" top="0.74803149606299213" bottom="0.74803149606299213" header="0.31496062992125984" footer="0.31496062992125984"/>
  <pageSetup paperSize="3" orientation="portrait" r:id="rId2"/>
  <headerFooter>
    <oddFooter>&amp;L&amp;9© 2018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Normal="100" zoomScaleSheetLayoutView="100" workbookViewId="0"/>
  </sheetViews>
  <sheetFormatPr defaultColWidth="9" defaultRowHeight="14.25" x14ac:dyDescent="0.2"/>
  <cols>
    <col min="1" max="1" width="83.5" style="2" customWidth="1"/>
    <col min="2" max="16384" width="9" style="2"/>
  </cols>
  <sheetData>
    <row r="1" spans="1:10" ht="50.1" customHeight="1" x14ac:dyDescent="0.2">
      <c r="A1" s="20" t="s">
        <v>67</v>
      </c>
    </row>
    <row r="2" spans="1:10" ht="45" customHeight="1" x14ac:dyDescent="0.2">
      <c r="A2" s="4" t="s">
        <v>202</v>
      </c>
      <c r="B2" s="4"/>
      <c r="C2" s="4"/>
      <c r="D2" s="4"/>
      <c r="E2" s="4"/>
      <c r="F2" s="4"/>
      <c r="G2" s="4"/>
      <c r="H2" s="4"/>
      <c r="I2" s="4"/>
      <c r="J2" s="4"/>
    </row>
    <row r="3" spans="1:10" ht="15" customHeight="1" x14ac:dyDescent="0.2"/>
    <row r="4" spans="1:10" ht="15" customHeight="1" x14ac:dyDescent="0.2"/>
    <row r="5" spans="1:10" ht="15" customHeight="1" x14ac:dyDescent="0.2"/>
    <row r="6" spans="1:10" ht="15" customHeight="1" x14ac:dyDescent="0.2"/>
    <row r="7" spans="1:10" ht="15" customHeight="1" x14ac:dyDescent="0.2"/>
    <row r="8" spans="1:10" ht="15" customHeight="1" x14ac:dyDescent="0.2"/>
    <row r="9" spans="1:10" ht="15" customHeight="1" x14ac:dyDescent="0.2"/>
    <row r="10" spans="1:10" ht="15" customHeight="1" x14ac:dyDescent="0.2"/>
    <row r="11" spans="1:10" ht="15" customHeight="1" x14ac:dyDescent="0.2"/>
    <row r="12" spans="1:10" ht="15" customHeight="1" x14ac:dyDescent="0.2"/>
    <row r="13" spans="1:10" ht="15" customHeight="1" x14ac:dyDescent="0.2"/>
    <row r="14" spans="1:10" ht="15" customHeight="1" x14ac:dyDescent="0.2"/>
    <row r="15" spans="1:10" ht="15" customHeight="1" x14ac:dyDescent="0.2"/>
    <row r="16" spans="1:10"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sheetData>
  <pageMargins left="0.74803149606299213" right="0.74803149606299213" top="0.74803149606299213" bottom="0.74803149606299213" header="0.31496062992125984" footer="0.31496062992125984"/>
  <pageSetup paperSize="3" orientation="portrait" r:id="rId1"/>
  <headerFooter>
    <oddFooter>&amp;L&amp;9© 2018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zoomScaleNormal="100" zoomScaleSheetLayoutView="100" workbookViewId="0">
      <selection activeCell="A4" sqref="A4"/>
    </sheetView>
  </sheetViews>
  <sheetFormatPr defaultColWidth="9" defaultRowHeight="14.25" x14ac:dyDescent="0.2"/>
  <cols>
    <col min="1" max="1" width="82.375" style="101" customWidth="1"/>
    <col min="2" max="10" width="9" style="101"/>
    <col min="11" max="11" width="9" style="101" customWidth="1"/>
    <col min="12" max="16384" width="9" style="101"/>
  </cols>
  <sheetData>
    <row r="1" spans="1:9" s="100" customFormat="1" ht="60" customHeight="1" x14ac:dyDescent="0.4">
      <c r="A1" s="99" t="s">
        <v>68</v>
      </c>
    </row>
    <row r="2" spans="1:9" s="204" customFormat="1" ht="35.1" customHeight="1" x14ac:dyDescent="0.2">
      <c r="A2" s="160" t="s">
        <v>254</v>
      </c>
      <c r="B2" s="159"/>
      <c r="C2" s="159"/>
      <c r="D2" s="159"/>
      <c r="E2" s="159"/>
      <c r="F2" s="159"/>
      <c r="G2" s="159"/>
      <c r="H2" s="159"/>
    </row>
    <row r="3" spans="1:9" s="204" customFormat="1" ht="20.100000000000001" customHeight="1" x14ac:dyDescent="0.2">
      <c r="A3" s="160" t="s">
        <v>255</v>
      </c>
      <c r="B3" s="159"/>
      <c r="C3" s="159"/>
      <c r="D3" s="159"/>
      <c r="E3" s="159"/>
      <c r="F3" s="159"/>
      <c r="G3" s="159"/>
      <c r="H3" s="159"/>
    </row>
    <row r="4" spans="1:9" s="204" customFormat="1" ht="20.100000000000001" customHeight="1" x14ac:dyDescent="0.2">
      <c r="A4" s="160" t="s">
        <v>256</v>
      </c>
      <c r="B4" s="159"/>
      <c r="C4" s="159"/>
      <c r="D4" s="159"/>
      <c r="E4" s="159"/>
      <c r="F4" s="159"/>
      <c r="G4" s="159"/>
      <c r="H4" s="159"/>
    </row>
    <row r="5" spans="1:9" s="204" customFormat="1" ht="33" customHeight="1" x14ac:dyDescent="0.2">
      <c r="A5" s="160" t="s">
        <v>257</v>
      </c>
      <c r="B5" s="159"/>
      <c r="C5" s="159"/>
      <c r="D5" s="159"/>
      <c r="E5" s="159"/>
      <c r="F5" s="159"/>
      <c r="G5" s="159"/>
      <c r="H5" s="159"/>
    </row>
    <row r="6" spans="1:9" s="204" customFormat="1" ht="20.100000000000001" customHeight="1" x14ac:dyDescent="0.2">
      <c r="A6" s="160" t="s">
        <v>258</v>
      </c>
      <c r="B6" s="159"/>
      <c r="C6" s="159"/>
      <c r="D6" s="159"/>
      <c r="E6" s="159"/>
      <c r="F6" s="159"/>
      <c r="G6" s="159"/>
      <c r="H6" s="159"/>
    </row>
    <row r="7" spans="1:9" s="204" customFormat="1" ht="35.1" customHeight="1" x14ac:dyDescent="0.2">
      <c r="A7" s="160" t="s">
        <v>259</v>
      </c>
      <c r="B7" s="159"/>
      <c r="C7" s="159"/>
      <c r="D7" s="159"/>
      <c r="E7" s="159"/>
      <c r="F7" s="159"/>
      <c r="G7" s="159"/>
      <c r="H7" s="159"/>
    </row>
    <row r="8" spans="1:9" s="103" customFormat="1" ht="20.100000000000001" customHeight="1" x14ac:dyDescent="0.2">
      <c r="A8" s="160" t="s">
        <v>260</v>
      </c>
      <c r="B8" s="102"/>
      <c r="C8" s="102"/>
      <c r="D8" s="102"/>
      <c r="E8" s="102"/>
      <c r="F8" s="102"/>
      <c r="G8" s="102"/>
      <c r="H8" s="102"/>
    </row>
    <row r="9" spans="1:9" s="204" customFormat="1" ht="20.100000000000001" customHeight="1" x14ac:dyDescent="0.2">
      <c r="A9" s="160" t="s">
        <v>261</v>
      </c>
      <c r="B9" s="159"/>
      <c r="C9" s="159"/>
      <c r="D9" s="159"/>
      <c r="E9" s="159"/>
      <c r="F9" s="159"/>
      <c r="G9" s="159"/>
      <c r="H9" s="159"/>
    </row>
    <row r="10" spans="1:9" s="204" customFormat="1" ht="35.1" customHeight="1" x14ac:dyDescent="0.2">
      <c r="A10" s="160" t="s">
        <v>263</v>
      </c>
      <c r="B10" s="159"/>
      <c r="C10" s="159"/>
      <c r="D10" s="159"/>
      <c r="E10" s="159"/>
      <c r="F10" s="159"/>
      <c r="G10" s="159"/>
      <c r="H10" s="159"/>
    </row>
    <row r="11" spans="1:9" s="204" customFormat="1" ht="35.1" customHeight="1" x14ac:dyDescent="0.2">
      <c r="A11" s="160" t="s">
        <v>262</v>
      </c>
      <c r="B11" s="159"/>
      <c r="C11" s="159"/>
      <c r="D11" s="159"/>
      <c r="E11" s="159"/>
      <c r="F11" s="159"/>
      <c r="G11" s="159"/>
      <c r="H11" s="159"/>
    </row>
    <row r="12" spans="1:9" s="106" customFormat="1" ht="19.5" customHeight="1" x14ac:dyDescent="0.2">
      <c r="A12" s="104"/>
      <c r="B12" s="105"/>
      <c r="C12" s="105"/>
      <c r="D12" s="105"/>
      <c r="E12" s="105"/>
      <c r="F12" s="105"/>
      <c r="G12" s="105"/>
      <c r="H12" s="105"/>
      <c r="I12" s="105"/>
    </row>
    <row r="13" spans="1:9" s="106" customFormat="1" ht="19.5" customHeight="1" x14ac:dyDescent="0.2">
      <c r="A13" s="105"/>
      <c r="B13" s="105"/>
      <c r="C13" s="105"/>
      <c r="D13" s="105"/>
      <c r="E13" s="105"/>
      <c r="F13" s="105"/>
      <c r="G13" s="105"/>
      <c r="H13" s="105"/>
      <c r="I13" s="105"/>
    </row>
    <row r="14" spans="1:9" s="106" customFormat="1" ht="19.5" customHeight="1" x14ac:dyDescent="0.2">
      <c r="A14" s="107"/>
      <c r="B14" s="105"/>
      <c r="C14" s="105"/>
      <c r="D14" s="105"/>
      <c r="E14" s="105"/>
      <c r="F14" s="105"/>
      <c r="G14" s="105"/>
      <c r="H14" s="105"/>
      <c r="I14" s="105"/>
    </row>
    <row r="15" spans="1:9" s="106" customFormat="1" ht="19.5" customHeight="1" x14ac:dyDescent="0.2">
      <c r="A15" s="105"/>
      <c r="B15" s="105"/>
      <c r="C15" s="105"/>
      <c r="D15" s="105"/>
      <c r="E15" s="105"/>
      <c r="F15" s="105"/>
      <c r="G15" s="105"/>
      <c r="H15" s="105"/>
      <c r="I15" s="105"/>
    </row>
    <row r="16" spans="1:9" s="106" customFormat="1" ht="19.5" customHeight="1" x14ac:dyDescent="0.2">
      <c r="A16" s="107"/>
      <c r="B16" s="105"/>
      <c r="C16" s="105"/>
      <c r="D16" s="105"/>
      <c r="E16" s="105"/>
      <c r="F16" s="105"/>
      <c r="G16" s="105"/>
      <c r="H16" s="105"/>
      <c r="I16" s="105"/>
    </row>
    <row r="17" spans="1:9" s="106" customFormat="1" ht="19.5" customHeight="1" x14ac:dyDescent="0.2">
      <c r="A17" s="105"/>
      <c r="B17" s="105"/>
      <c r="C17" s="105"/>
      <c r="D17" s="105"/>
      <c r="E17" s="105"/>
      <c r="F17" s="105"/>
      <c r="G17" s="105"/>
      <c r="H17" s="105"/>
      <c r="I17" s="105"/>
    </row>
    <row r="18" spans="1:9" s="106" customFormat="1" ht="19.5" customHeight="1" x14ac:dyDescent="0.2">
      <c r="A18" s="108"/>
      <c r="B18" s="105"/>
      <c r="C18" s="105"/>
      <c r="D18" s="105"/>
      <c r="E18" s="105"/>
      <c r="F18" s="105"/>
      <c r="G18" s="105"/>
      <c r="H18" s="105"/>
      <c r="I18" s="105"/>
    </row>
    <row r="19" spans="1:9" s="106" customFormat="1" ht="19.5" customHeight="1" x14ac:dyDescent="0.2">
      <c r="A19" s="105"/>
      <c r="B19" s="105"/>
      <c r="C19" s="105"/>
      <c r="D19" s="105"/>
      <c r="E19" s="105"/>
      <c r="F19" s="105"/>
      <c r="G19" s="105"/>
      <c r="H19" s="105"/>
      <c r="I19" s="105"/>
    </row>
    <row r="20" spans="1:9" s="106" customFormat="1" ht="19.5" customHeight="1" x14ac:dyDescent="0.2">
      <c r="A20" s="108"/>
      <c r="B20" s="105"/>
      <c r="C20" s="105"/>
      <c r="D20" s="105"/>
      <c r="E20" s="105"/>
      <c r="F20" s="105"/>
      <c r="G20" s="105"/>
      <c r="H20" s="105"/>
      <c r="I20" s="105"/>
    </row>
    <row r="21" spans="1:9" s="106" customFormat="1" ht="19.5" customHeight="1" x14ac:dyDescent="0.2">
      <c r="A21" s="105"/>
      <c r="B21" s="105"/>
      <c r="C21" s="105"/>
      <c r="D21" s="105"/>
      <c r="E21" s="105"/>
      <c r="F21" s="105"/>
      <c r="G21" s="105"/>
      <c r="H21" s="105"/>
      <c r="I21" s="105"/>
    </row>
    <row r="22" spans="1:9" s="106" customFormat="1" ht="19.5" customHeight="1" x14ac:dyDescent="0.2">
      <c r="A22" s="108"/>
      <c r="B22" s="105"/>
      <c r="C22" s="105"/>
      <c r="D22" s="105"/>
      <c r="E22" s="105"/>
      <c r="F22" s="105"/>
      <c r="G22" s="105"/>
      <c r="H22" s="105"/>
      <c r="I22" s="105"/>
    </row>
    <row r="23" spans="1:9" s="106" customFormat="1" ht="19.5" customHeight="1" x14ac:dyDescent="0.2"/>
    <row r="24" spans="1:9" s="106" customFormat="1" ht="19.5" customHeight="1" x14ac:dyDescent="0.2"/>
    <row r="25" spans="1:9" s="106" customFormat="1" ht="19.5" customHeight="1" x14ac:dyDescent="0.2"/>
    <row r="26" spans="1:9" s="106" customFormat="1" ht="19.5" customHeight="1" x14ac:dyDescent="0.2"/>
    <row r="27" spans="1:9" s="106" customFormat="1" ht="19.5" customHeight="1" x14ac:dyDescent="0.2"/>
    <row r="28" spans="1:9" s="106" customFormat="1" ht="19.5" customHeight="1" x14ac:dyDescent="0.2"/>
    <row r="29" spans="1:9" s="106" customFormat="1" ht="19.5" customHeight="1" x14ac:dyDescent="0.2"/>
    <row r="30" spans="1:9" s="106" customFormat="1" ht="19.5" customHeight="1" x14ac:dyDescent="0.2"/>
    <row r="31" spans="1:9" ht="19.5" customHeight="1" x14ac:dyDescent="0.2"/>
    <row r="32" spans="1:9"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sheetData>
  <hyperlinks>
    <hyperlink ref="A2" location="'1 Hosps age-std rates'!A1" display="Table 1 Age-standardized injury hospitalization rates per 100,000 people, by province/territory, 2011–2012 to 2015–2016"/>
    <hyperlink ref="A3" location="'2a ED by cause and prov'!A1" display="Table 2a Injury emergency department visits by cause and submitting province/territory,* 2015–2016"/>
    <hyperlink ref="A4" location="'2b Hosps by cause and prov'!A1" display="Table 2b Injury hospitalizations by cause and recipient province/territory, 2015–2016"/>
    <hyperlink ref="A5" location="'3 ED falls by age, sex, place'!A1" display="Table 3 Unintentional fall emergency department visits by age, sex and place of occurrence, submitting provinces/territory,* 2015–2016"/>
    <hyperlink ref="A6" location="'4 Hosps by age and sex'!A1" display="Table 4 Injury hospitalizations by age and sex, Canada, 2015–2016"/>
    <hyperlink ref="A7" location="'5 Hosps intentional inj by prov'!A1" display="Table 5 Injury hospitalizations by method of intentional injury, by recipient province/territory, 2015–2016"/>
    <hyperlink ref="A8" location="'6 Hosps sport injury by prov'!A1" display="Table 6 Cause of sport and winter injury hospitalizations by recipient province/territory, 2016–2017"/>
    <hyperlink ref="A9" location="'7 Hosps sport inj by age, sex'!A1" display="Table 7 Cause of sport and winter injury hospitalizations by age and sex, Canada, 2015–2016"/>
    <hyperlink ref="A10" location="'8a ED brain'!A1" display="Table 8a Sports-related brain injury emergency department visits by age and sex, Alberta and Ontario, 2011–2012 to 2015–2016"/>
    <hyperlink ref="A11" location="'8b Hosps brain'!A1" display="Table 8b Sports-related brain injury hospitalizations by age and sex, Canada, 2011–2012 to 2015–2016"/>
    <hyperlink ref="A2:XFD2" location="'1 Hosps age-std rates'!A1" display="Table 1 Age-standardized injury hospitalization rates per 100,000 people, by province/territory, 2012–2013 to 2016–2017"/>
    <hyperlink ref="A3:XFD3" location="'2a ED by cause and prov'!A1" display="Table 2a Injury emergency department visits by cause and submitting province/territory,* 2016–2017"/>
    <hyperlink ref="A4:XFD4" location="'2b Hosps by cause and prov'!A1" display="Table 2b Injury hospitalizations by cause and recipient province/territory, 2016–2017"/>
    <hyperlink ref="A5:XFD5" location="'3 ED falls by age, sex, place'!A1" display="Table 3 Unintentional fall emergency department visits by age, sex and place of occurrence, submitting provinces/territory,* 2016–2017"/>
    <hyperlink ref="A6:XFD6" location="'4 Hosps by age and sex'!A1" display="Table 4 Injury hospitalizations by age and sex, Canada, 2016–2017"/>
    <hyperlink ref="A7:XFD7" location="'5 Hosps intentional inj by prov'!A1" display="Table 5 Injury hospitalizations by method of intentional injury, by recipient province/territory, 2016–2017"/>
    <hyperlink ref="A9:XFD9" location="'7 Hosps sport inj by age, sex'!A1" display="Table 7 Cause of sport and winter injury hospitalizations by age and sex, Canada, 2016–2017"/>
    <hyperlink ref="A10:XFD10" location="'8a ED brain'!A1" display="Table 8a Sports-related brain injury emergency department visits by age and sex, Ontario and Alberta, 2012–2013 to 2016–2017"/>
    <hyperlink ref="A11:XFD11" location="'8b Hosps brain'!A1" display="Table 8b Sports-related brain injury hospitalizations by age and sex, Canada, 2012–2013 to 2016–2017"/>
  </hyperlinks>
  <pageMargins left="0.74803149606299213" right="0.74803149606299213" top="0.74803149606299213" bottom="0.74803149606299213" header="0.31496062992125984" footer="0.31496062992125984"/>
  <pageSetup paperSize="3" orientation="portrait" r:id="rId1"/>
  <headerFooter>
    <oddFooter>&amp;L&amp;9© 2018 CIHI&amp;R&amp;9&amp;P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topLeftCell="A2" zoomScaleNormal="100" workbookViewId="0"/>
  </sheetViews>
  <sheetFormatPr defaultColWidth="32.375" defaultRowHeight="14.25" x14ac:dyDescent="0.2"/>
  <cols>
    <col min="1" max="1" width="17.125" style="113" customWidth="1"/>
    <col min="2" max="2" width="20.875" style="113" customWidth="1"/>
    <col min="3" max="3" width="16.75" style="113" customWidth="1"/>
    <col min="4" max="4" width="20.875" style="113" customWidth="1"/>
    <col min="5" max="5" width="16.75" style="113" customWidth="1"/>
    <col min="6" max="6" width="20.875" style="113" customWidth="1"/>
    <col min="7" max="7" width="16.75" style="113" customWidth="1"/>
    <col min="8" max="8" width="20.875" style="113" customWidth="1"/>
    <col min="9" max="9" width="16.75" style="113" customWidth="1"/>
    <col min="10" max="10" width="20.875" style="113" customWidth="1"/>
    <col min="11" max="11" width="16.75" style="113" customWidth="1"/>
    <col min="12" max="12" width="5.5" style="113" customWidth="1"/>
    <col min="13" max="16384" width="32.375" style="113"/>
  </cols>
  <sheetData>
    <row r="1" spans="1:12" s="207" customFormat="1" hidden="1" x14ac:dyDescent="0.2">
      <c r="A1" s="205" t="s">
        <v>264</v>
      </c>
      <c r="B1" s="205"/>
      <c r="C1" s="205"/>
      <c r="D1" s="205"/>
      <c r="E1" s="205"/>
      <c r="F1" s="205"/>
      <c r="G1" s="205"/>
      <c r="H1" s="205"/>
      <c r="I1" s="205"/>
      <c r="J1" s="205"/>
      <c r="K1" s="205"/>
      <c r="L1" s="206"/>
    </row>
    <row r="2" spans="1:12" s="204" customFormat="1" ht="24" customHeight="1" x14ac:dyDescent="0.2">
      <c r="A2" s="159" t="s">
        <v>42</v>
      </c>
      <c r="B2" s="208"/>
    </row>
    <row r="3" spans="1:12" s="209" customFormat="1" ht="21.75" customHeight="1" x14ac:dyDescent="0.2">
      <c r="A3" s="209" t="s">
        <v>265</v>
      </c>
    </row>
    <row r="4" spans="1:12" s="214" customFormat="1" ht="60" customHeight="1" x14ac:dyDescent="0.25">
      <c r="A4" s="77" t="s">
        <v>69</v>
      </c>
      <c r="B4" s="211" t="s">
        <v>73</v>
      </c>
      <c r="C4" s="211" t="s">
        <v>70</v>
      </c>
      <c r="D4" s="211" t="s">
        <v>74</v>
      </c>
      <c r="E4" s="211" t="s">
        <v>71</v>
      </c>
      <c r="F4" s="211" t="s">
        <v>75</v>
      </c>
      <c r="G4" s="211" t="s">
        <v>72</v>
      </c>
      <c r="H4" s="211" t="s">
        <v>217</v>
      </c>
      <c r="I4" s="212" t="s">
        <v>218</v>
      </c>
      <c r="J4" s="211" t="s">
        <v>266</v>
      </c>
      <c r="K4" s="211" t="s">
        <v>267</v>
      </c>
      <c r="L4" s="213"/>
    </row>
    <row r="5" spans="1:12" ht="15" customHeight="1" x14ac:dyDescent="0.2">
      <c r="A5" s="78" t="s">
        <v>0</v>
      </c>
      <c r="B5" s="26">
        <v>582</v>
      </c>
      <c r="C5" s="40" t="s">
        <v>122</v>
      </c>
      <c r="D5" s="26">
        <v>565</v>
      </c>
      <c r="E5" s="40" t="s">
        <v>135</v>
      </c>
      <c r="F5" s="26">
        <v>599</v>
      </c>
      <c r="G5" s="40" t="s">
        <v>149</v>
      </c>
      <c r="H5" s="66">
        <v>572</v>
      </c>
      <c r="I5" s="79" t="s">
        <v>220</v>
      </c>
      <c r="J5" s="66">
        <v>550</v>
      </c>
      <c r="K5" s="79" t="s">
        <v>227</v>
      </c>
      <c r="L5" s="112"/>
    </row>
    <row r="6" spans="1:12" ht="15" customHeight="1" x14ac:dyDescent="0.2">
      <c r="A6" s="78" t="s">
        <v>1</v>
      </c>
      <c r="B6" s="26">
        <v>809</v>
      </c>
      <c r="C6" s="40" t="s">
        <v>123</v>
      </c>
      <c r="D6" s="26">
        <v>779</v>
      </c>
      <c r="E6" s="40" t="s">
        <v>136</v>
      </c>
      <c r="F6" s="26">
        <v>791</v>
      </c>
      <c r="G6" s="40" t="s">
        <v>150</v>
      </c>
      <c r="H6" s="66">
        <v>785</v>
      </c>
      <c r="I6" s="79" t="s">
        <v>204</v>
      </c>
      <c r="J6" s="66">
        <v>876</v>
      </c>
      <c r="K6" s="79" t="s">
        <v>228</v>
      </c>
      <c r="L6" s="112"/>
    </row>
    <row r="7" spans="1:12" ht="15" customHeight="1" x14ac:dyDescent="0.2">
      <c r="A7" s="78" t="s">
        <v>2</v>
      </c>
      <c r="B7" s="26">
        <v>593</v>
      </c>
      <c r="C7" s="40" t="s">
        <v>124</v>
      </c>
      <c r="D7" s="26">
        <v>591</v>
      </c>
      <c r="E7" s="40" t="s">
        <v>137</v>
      </c>
      <c r="F7" s="26">
        <v>592</v>
      </c>
      <c r="G7" s="40" t="s">
        <v>151</v>
      </c>
      <c r="H7" s="66">
        <v>556</v>
      </c>
      <c r="I7" s="79" t="s">
        <v>205</v>
      </c>
      <c r="J7" s="66">
        <v>552</v>
      </c>
      <c r="K7" s="79" t="s">
        <v>229</v>
      </c>
      <c r="L7" s="112"/>
    </row>
    <row r="8" spans="1:12" ht="15" customHeight="1" x14ac:dyDescent="0.2">
      <c r="A8" s="78" t="s">
        <v>3</v>
      </c>
      <c r="B8" s="26">
        <v>653</v>
      </c>
      <c r="C8" s="40" t="s">
        <v>125</v>
      </c>
      <c r="D8" s="26">
        <v>704</v>
      </c>
      <c r="E8" s="40" t="s">
        <v>138</v>
      </c>
      <c r="F8" s="26">
        <v>691</v>
      </c>
      <c r="G8" s="40" t="s">
        <v>152</v>
      </c>
      <c r="H8" s="66">
        <v>680</v>
      </c>
      <c r="I8" s="79" t="s">
        <v>206</v>
      </c>
      <c r="J8" s="66">
        <v>663</v>
      </c>
      <c r="K8" s="79" t="s">
        <v>230</v>
      </c>
      <c r="L8" s="112"/>
    </row>
    <row r="9" spans="1:12" ht="15" customHeight="1" x14ac:dyDescent="0.2">
      <c r="A9" s="78" t="s">
        <v>4</v>
      </c>
      <c r="B9" s="26">
        <v>620</v>
      </c>
      <c r="C9" s="40" t="s">
        <v>126</v>
      </c>
      <c r="D9" s="26">
        <v>626</v>
      </c>
      <c r="E9" s="40" t="s">
        <v>139</v>
      </c>
      <c r="F9" s="26">
        <v>606</v>
      </c>
      <c r="G9" s="40" t="s">
        <v>153</v>
      </c>
      <c r="H9" s="66">
        <v>619</v>
      </c>
      <c r="I9" s="79" t="s">
        <v>207</v>
      </c>
      <c r="J9" s="66">
        <v>632</v>
      </c>
      <c r="K9" s="79" t="s">
        <v>231</v>
      </c>
      <c r="L9" s="112"/>
    </row>
    <row r="10" spans="1:12" ht="15" customHeight="1" x14ac:dyDescent="0.2">
      <c r="A10" s="78" t="s">
        <v>5</v>
      </c>
      <c r="B10" s="26">
        <v>500</v>
      </c>
      <c r="C10" s="40" t="s">
        <v>127</v>
      </c>
      <c r="D10" s="26">
        <v>510</v>
      </c>
      <c r="E10" s="40" t="s">
        <v>140</v>
      </c>
      <c r="F10" s="26">
        <v>492</v>
      </c>
      <c r="G10" s="40" t="s">
        <v>154</v>
      </c>
      <c r="H10" s="66">
        <v>490</v>
      </c>
      <c r="I10" s="79" t="s">
        <v>208</v>
      </c>
      <c r="J10" s="66">
        <v>488</v>
      </c>
      <c r="K10" s="79" t="s">
        <v>232</v>
      </c>
      <c r="L10" s="112"/>
    </row>
    <row r="11" spans="1:12" ht="15" customHeight="1" x14ac:dyDescent="0.2">
      <c r="A11" s="78" t="s">
        <v>6</v>
      </c>
      <c r="B11" s="26">
        <v>734</v>
      </c>
      <c r="C11" s="40" t="s">
        <v>128</v>
      </c>
      <c r="D11" s="26">
        <v>705</v>
      </c>
      <c r="E11" s="40" t="s">
        <v>141</v>
      </c>
      <c r="F11" s="26">
        <v>710</v>
      </c>
      <c r="G11" s="40" t="s">
        <v>155</v>
      </c>
      <c r="H11" s="66">
        <v>715</v>
      </c>
      <c r="I11" s="79" t="s">
        <v>209</v>
      </c>
      <c r="J11" s="66">
        <v>712</v>
      </c>
      <c r="K11" s="79" t="s">
        <v>233</v>
      </c>
      <c r="L11" s="112"/>
    </row>
    <row r="12" spans="1:12" ht="15" customHeight="1" x14ac:dyDescent="0.2">
      <c r="A12" s="78" t="s">
        <v>7</v>
      </c>
      <c r="B12" s="26">
        <v>871</v>
      </c>
      <c r="C12" s="40" t="s">
        <v>129</v>
      </c>
      <c r="D12" s="26">
        <v>862</v>
      </c>
      <c r="E12" s="40" t="s">
        <v>142</v>
      </c>
      <c r="F12" s="26">
        <v>863</v>
      </c>
      <c r="G12" s="40" t="s">
        <v>156</v>
      </c>
      <c r="H12" s="66">
        <v>847</v>
      </c>
      <c r="I12" s="79" t="s">
        <v>210</v>
      </c>
      <c r="J12" s="66">
        <v>816</v>
      </c>
      <c r="K12" s="79" t="s">
        <v>234</v>
      </c>
      <c r="L12" s="112"/>
    </row>
    <row r="13" spans="1:12" ht="15" customHeight="1" x14ac:dyDescent="0.2">
      <c r="A13" s="78" t="s">
        <v>8</v>
      </c>
      <c r="B13" s="26">
        <v>843</v>
      </c>
      <c r="C13" s="40" t="s">
        <v>130</v>
      </c>
      <c r="D13" s="26">
        <v>833</v>
      </c>
      <c r="E13" s="40" t="s">
        <v>143</v>
      </c>
      <c r="F13" s="26">
        <v>826</v>
      </c>
      <c r="G13" s="40" t="s">
        <v>157</v>
      </c>
      <c r="H13" s="66">
        <v>800</v>
      </c>
      <c r="I13" s="79" t="s">
        <v>211</v>
      </c>
      <c r="J13" s="66">
        <v>775</v>
      </c>
      <c r="K13" s="79" t="s">
        <v>235</v>
      </c>
      <c r="L13" s="112"/>
    </row>
    <row r="14" spans="1:12" ht="15" customHeight="1" x14ac:dyDescent="0.2">
      <c r="A14" s="78" t="s">
        <v>9</v>
      </c>
      <c r="B14" s="26">
        <v>659</v>
      </c>
      <c r="C14" s="40" t="s">
        <v>131</v>
      </c>
      <c r="D14" s="26">
        <v>672</v>
      </c>
      <c r="E14" s="40" t="s">
        <v>144</v>
      </c>
      <c r="F14" s="26">
        <v>648</v>
      </c>
      <c r="G14" s="40" t="s">
        <v>158</v>
      </c>
      <c r="H14" s="66">
        <v>633</v>
      </c>
      <c r="I14" s="79" t="s">
        <v>212</v>
      </c>
      <c r="J14" s="66">
        <v>641</v>
      </c>
      <c r="K14" s="79" t="s">
        <v>236</v>
      </c>
      <c r="L14" s="112"/>
    </row>
    <row r="15" spans="1:12" ht="15" customHeight="1" x14ac:dyDescent="0.2">
      <c r="A15" s="78" t="s">
        <v>10</v>
      </c>
      <c r="B15" s="26">
        <v>1103</v>
      </c>
      <c r="C15" s="158" t="s">
        <v>224</v>
      </c>
      <c r="D15" s="26">
        <v>1168</v>
      </c>
      <c r="E15" s="40" t="s">
        <v>145</v>
      </c>
      <c r="F15" s="26">
        <v>1236</v>
      </c>
      <c r="G15" s="40" t="s">
        <v>159</v>
      </c>
      <c r="H15" s="66">
        <v>1309</v>
      </c>
      <c r="I15" s="79" t="s">
        <v>213</v>
      </c>
      <c r="J15" s="66">
        <v>1269</v>
      </c>
      <c r="K15" s="79" t="s">
        <v>237</v>
      </c>
      <c r="L15" s="112"/>
    </row>
    <row r="16" spans="1:12" ht="15" customHeight="1" x14ac:dyDescent="0.2">
      <c r="A16" s="78" t="s">
        <v>11</v>
      </c>
      <c r="B16" s="26">
        <v>1227</v>
      </c>
      <c r="C16" s="40" t="s">
        <v>132</v>
      </c>
      <c r="D16" s="26">
        <v>1518</v>
      </c>
      <c r="E16" s="40" t="s">
        <v>146</v>
      </c>
      <c r="F16" s="26">
        <v>1123</v>
      </c>
      <c r="G16" s="40" t="s">
        <v>160</v>
      </c>
      <c r="H16" s="66">
        <v>1272</v>
      </c>
      <c r="I16" s="79" t="s">
        <v>214</v>
      </c>
      <c r="J16" s="66">
        <v>1352</v>
      </c>
      <c r="K16" s="79" t="s">
        <v>238</v>
      </c>
      <c r="L16" s="112"/>
    </row>
    <row r="17" spans="1:12" ht="15" customHeight="1" x14ac:dyDescent="0.2">
      <c r="A17" s="78" t="s">
        <v>12</v>
      </c>
      <c r="B17" s="26">
        <v>842</v>
      </c>
      <c r="C17" s="40" t="s">
        <v>133</v>
      </c>
      <c r="D17" s="26">
        <v>1002</v>
      </c>
      <c r="E17" s="40" t="s">
        <v>147</v>
      </c>
      <c r="F17" s="26">
        <v>985</v>
      </c>
      <c r="G17" s="40" t="s">
        <v>161</v>
      </c>
      <c r="H17" s="66">
        <v>1189</v>
      </c>
      <c r="I17" s="79" t="s">
        <v>215</v>
      </c>
      <c r="J17" s="66" t="s">
        <v>239</v>
      </c>
      <c r="K17" s="79" t="s">
        <v>239</v>
      </c>
      <c r="L17" s="112"/>
    </row>
    <row r="18" spans="1:12" ht="15" customHeight="1" x14ac:dyDescent="0.2">
      <c r="A18" s="80" t="s">
        <v>108</v>
      </c>
      <c r="B18" s="65">
        <v>618</v>
      </c>
      <c r="C18" s="65" t="s">
        <v>134</v>
      </c>
      <c r="D18" s="65">
        <v>624</v>
      </c>
      <c r="E18" s="65" t="s">
        <v>148</v>
      </c>
      <c r="F18" s="65">
        <v>609</v>
      </c>
      <c r="G18" s="65" t="s">
        <v>162</v>
      </c>
      <c r="H18" s="67">
        <v>602</v>
      </c>
      <c r="I18" s="81" t="s">
        <v>216</v>
      </c>
      <c r="J18" s="67">
        <v>601</v>
      </c>
      <c r="K18" s="81" t="s">
        <v>240</v>
      </c>
      <c r="L18" s="112"/>
    </row>
    <row r="19" spans="1:12" s="112" customFormat="1" ht="17.25" customHeight="1" x14ac:dyDescent="0.2">
      <c r="A19" s="114" t="s">
        <v>13</v>
      </c>
      <c r="B19" s="115"/>
      <c r="C19" s="116"/>
      <c r="D19" s="115"/>
      <c r="E19" s="115"/>
      <c r="F19" s="117"/>
      <c r="G19" s="115"/>
      <c r="H19" s="115"/>
      <c r="I19" s="115"/>
      <c r="J19" s="115"/>
      <c r="K19" s="115"/>
    </row>
    <row r="20" spans="1:12" s="210" customFormat="1" ht="12" customHeight="1" x14ac:dyDescent="0.2">
      <c r="A20" s="215" t="s">
        <v>119</v>
      </c>
      <c r="B20" s="216"/>
      <c r="C20" s="217"/>
      <c r="D20" s="216"/>
      <c r="E20" s="216"/>
      <c r="F20" s="218"/>
      <c r="G20" s="216"/>
      <c r="H20" s="216"/>
      <c r="I20" s="216"/>
      <c r="J20" s="216"/>
      <c r="K20" s="216"/>
    </row>
    <row r="21" spans="1:12" s="210" customFormat="1" ht="12" customHeight="1" x14ac:dyDescent="0.2">
      <c r="A21" s="215" t="s">
        <v>241</v>
      </c>
      <c r="B21" s="216"/>
      <c r="C21" s="217"/>
      <c r="D21" s="216"/>
      <c r="E21" s="216"/>
      <c r="F21" s="218"/>
      <c r="G21" s="216"/>
      <c r="H21" s="216"/>
      <c r="I21" s="216"/>
      <c r="J21" s="216"/>
      <c r="K21" s="216"/>
    </row>
    <row r="22" spans="1:12" s="210" customFormat="1" ht="12" customHeight="1" x14ac:dyDescent="0.2">
      <c r="A22" s="215" t="s">
        <v>268</v>
      </c>
      <c r="B22" s="216"/>
      <c r="C22" s="217"/>
      <c r="D22" s="216"/>
      <c r="E22" s="216"/>
      <c r="F22" s="218"/>
      <c r="G22" s="216"/>
      <c r="H22" s="216"/>
      <c r="I22" s="216"/>
      <c r="J22" s="216"/>
      <c r="K22" s="216"/>
    </row>
    <row r="23" spans="1:12" s="210" customFormat="1" ht="12" customHeight="1" x14ac:dyDescent="0.2">
      <c r="A23" s="215" t="s">
        <v>203</v>
      </c>
      <c r="B23" s="216"/>
      <c r="C23" s="217"/>
      <c r="D23" s="216"/>
      <c r="E23" s="216"/>
      <c r="F23" s="218"/>
      <c r="G23" s="216"/>
      <c r="H23" s="216"/>
      <c r="I23" s="216"/>
      <c r="J23" s="216"/>
      <c r="K23" s="216"/>
    </row>
    <row r="24" spans="1:12" s="112" customFormat="1" ht="12" customHeight="1" x14ac:dyDescent="0.2">
      <c r="A24" s="114" t="s">
        <v>14</v>
      </c>
      <c r="B24" s="115"/>
      <c r="C24" s="116"/>
      <c r="D24" s="115"/>
      <c r="E24" s="115"/>
      <c r="F24" s="117"/>
      <c r="G24" s="115"/>
      <c r="H24" s="115"/>
      <c r="I24" s="115"/>
      <c r="J24" s="115"/>
      <c r="K24" s="115"/>
    </row>
    <row r="25" spans="1:12" s="112" customFormat="1" ht="12" customHeight="1" x14ac:dyDescent="0.2">
      <c r="A25" s="271" t="s">
        <v>269</v>
      </c>
      <c r="B25" s="271"/>
      <c r="C25" s="271"/>
      <c r="D25" s="271"/>
      <c r="E25" s="271"/>
      <c r="F25" s="118"/>
      <c r="G25" s="119"/>
      <c r="H25" s="119"/>
      <c r="I25" s="119"/>
      <c r="J25" s="119"/>
      <c r="K25" s="119"/>
    </row>
  </sheetData>
  <mergeCells count="1">
    <mergeCell ref="A25:E25"/>
  </mergeCells>
  <hyperlinks>
    <hyperlink ref="A2" location="'Table of contents'!A1" display="Back to the Table of contents"/>
    <hyperlink ref="A25:E25" r:id="rId1" display="Canadian Institute for Health Information. Health Indicators Interactive Tool. 2017. https://yourhealthsystem.cihi.ca/epub/. "/>
    <hyperlink ref="A2:XFD2" location="'Table of contents'!A1" display="Back to the Table of contents"/>
  </hyperlinks>
  <pageMargins left="0.74803149606299213" right="0.74803149606299213" top="0.74803149606299213" bottom="0.74803149606299213" header="0.31496062992125984" footer="0.31496062992125984"/>
  <pageSetup paperSize="3" orientation="landscape" r:id="rId2"/>
  <headerFooter>
    <oddFooter>&amp;L&amp;9© 2018 CIHI&amp;R&amp;9&amp;P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2"/>
  <sheetViews>
    <sheetView showGridLines="0" zoomScaleNormal="100" workbookViewId="0">
      <pane ySplit="4" topLeftCell="A5" activePane="bottomLeft" state="frozen"/>
      <selection pane="bottomLeft"/>
    </sheetView>
  </sheetViews>
  <sheetFormatPr defaultColWidth="9" defaultRowHeight="14.25" x14ac:dyDescent="0.2"/>
  <cols>
    <col min="1" max="1" width="76.625" style="120" customWidth="1"/>
    <col min="2" max="2" width="10" style="120" customWidth="1"/>
    <col min="3" max="3" width="9.875" style="120" customWidth="1"/>
    <col min="4" max="4" width="10" style="120" customWidth="1"/>
    <col min="5" max="5" width="10.25" style="120" customWidth="1"/>
    <col min="6" max="6" width="8.625" style="120" customWidth="1"/>
    <col min="7" max="7" width="9.625" style="120" customWidth="1"/>
    <col min="8" max="8" width="10" style="120" customWidth="1"/>
    <col min="9" max="9" width="10.625" style="120" customWidth="1"/>
    <col min="10" max="10" width="12.375" style="120" customWidth="1"/>
    <col min="11" max="11" width="6.75" style="120" customWidth="1"/>
    <col min="12" max="12" width="0.125" style="120" customWidth="1"/>
    <col min="13" max="13" width="9" style="120"/>
    <col min="14" max="14" width="11.875" style="120" customWidth="1"/>
    <col min="15" max="17" width="9" style="120"/>
    <col min="18" max="18" width="10" style="120" customWidth="1"/>
    <col min="19" max="20" width="9" style="120"/>
    <col min="21" max="21" width="7.125" style="120" customWidth="1"/>
    <col min="22" max="22" width="8" style="120" hidden="1" customWidth="1"/>
    <col min="23" max="29" width="9" style="120"/>
    <col min="30" max="30" width="16.875" style="173" customWidth="1"/>
    <col min="31" max="16384" width="9" style="120"/>
  </cols>
  <sheetData>
    <row r="1" spans="1:30" s="164" customFormat="1" hidden="1" x14ac:dyDescent="0.2">
      <c r="A1" s="163" t="s">
        <v>270</v>
      </c>
      <c r="B1" s="163"/>
      <c r="C1" s="163"/>
      <c r="D1" s="163"/>
      <c r="E1" s="163"/>
      <c r="F1" s="163"/>
      <c r="G1" s="163"/>
      <c r="H1" s="163"/>
      <c r="AD1" s="219"/>
    </row>
    <row r="2" spans="1:30" s="204" customFormat="1" ht="24" customHeight="1" x14ac:dyDescent="0.2">
      <c r="A2" s="159" t="s">
        <v>42</v>
      </c>
      <c r="B2" s="208"/>
    </row>
    <row r="3" spans="1:30" s="209" customFormat="1" ht="21.75" customHeight="1" x14ac:dyDescent="0.2">
      <c r="A3" s="220" t="s">
        <v>271</v>
      </c>
      <c r="B3" s="220"/>
      <c r="C3" s="220"/>
      <c r="D3" s="220"/>
      <c r="E3" s="220"/>
      <c r="F3" s="220"/>
      <c r="G3" s="220"/>
      <c r="H3" s="220"/>
      <c r="I3" s="220"/>
      <c r="L3" s="273"/>
      <c r="M3" s="273"/>
      <c r="N3" s="273"/>
      <c r="O3" s="273"/>
      <c r="P3" s="273"/>
      <c r="Q3" s="273"/>
      <c r="R3" s="273"/>
      <c r="S3" s="273"/>
      <c r="T3" s="273"/>
      <c r="U3" s="221"/>
      <c r="V3" s="222"/>
      <c r="W3" s="222"/>
      <c r="X3" s="222"/>
      <c r="Y3" s="222"/>
      <c r="Z3" s="222"/>
      <c r="AA3" s="222"/>
      <c r="AB3" s="222"/>
      <c r="AC3" s="222"/>
      <c r="AD3" s="223"/>
    </row>
    <row r="4" spans="1:30" s="214" customFormat="1" ht="20.25" customHeight="1" x14ac:dyDescent="0.25">
      <c r="A4" s="224" t="s">
        <v>76</v>
      </c>
      <c r="B4" s="42" t="s">
        <v>189</v>
      </c>
      <c r="C4" s="42" t="s">
        <v>21</v>
      </c>
      <c r="D4" s="42" t="s">
        <v>5</v>
      </c>
      <c r="E4" s="42" t="s">
        <v>22</v>
      </c>
      <c r="F4" s="42" t="s">
        <v>242</v>
      </c>
      <c r="G4" s="42" t="s">
        <v>8</v>
      </c>
      <c r="H4" s="42" t="s">
        <v>10</v>
      </c>
      <c r="I4" s="225" t="s">
        <v>16</v>
      </c>
      <c r="J4" s="226" t="s">
        <v>120</v>
      </c>
      <c r="L4" s="227"/>
      <c r="M4" s="185"/>
      <c r="N4" s="185"/>
      <c r="O4" s="185"/>
      <c r="P4" s="185"/>
      <c r="Q4" s="185"/>
      <c r="R4" s="185"/>
      <c r="S4" s="228"/>
      <c r="T4" s="228"/>
      <c r="U4" s="229"/>
      <c r="V4" s="227"/>
      <c r="W4" s="185"/>
      <c r="X4" s="185"/>
      <c r="Y4" s="185"/>
      <c r="Z4" s="185"/>
      <c r="AA4" s="185"/>
      <c r="AB4" s="185"/>
      <c r="AC4" s="228"/>
      <c r="AD4" s="230"/>
    </row>
    <row r="5" spans="1:30" s="121" customFormat="1" ht="15" customHeight="1" x14ac:dyDescent="0.25">
      <c r="A5" s="50" t="s">
        <v>114</v>
      </c>
      <c r="B5" s="59">
        <v>78</v>
      </c>
      <c r="C5" s="59">
        <v>459</v>
      </c>
      <c r="D5" s="59">
        <v>32062</v>
      </c>
      <c r="E5" s="59">
        <v>456</v>
      </c>
      <c r="F5" s="36">
        <v>2709</v>
      </c>
      <c r="G5" s="59">
        <v>18101</v>
      </c>
      <c r="H5" s="59">
        <v>552</v>
      </c>
      <c r="I5" s="62">
        <v>54417</v>
      </c>
      <c r="J5" s="61">
        <v>0.05</v>
      </c>
      <c r="K5" s="161"/>
      <c r="L5" s="187"/>
      <c r="M5" s="188"/>
      <c r="N5" s="188"/>
      <c r="O5" s="188"/>
      <c r="P5" s="188"/>
      <c r="Q5" s="188"/>
      <c r="R5" s="188"/>
      <c r="S5" s="189"/>
      <c r="T5" s="190"/>
      <c r="U5" s="191"/>
      <c r="V5" s="187"/>
      <c r="W5" s="192"/>
      <c r="X5" s="192"/>
      <c r="Y5" s="192"/>
      <c r="Z5" s="192"/>
      <c r="AA5" s="192"/>
      <c r="AB5" s="192"/>
      <c r="AC5" s="192"/>
      <c r="AD5" s="192"/>
    </row>
    <row r="6" spans="1:30" s="121" customFormat="1" ht="15" customHeight="1" x14ac:dyDescent="0.25">
      <c r="A6" s="50" t="s">
        <v>115</v>
      </c>
      <c r="B6" s="68">
        <v>47</v>
      </c>
      <c r="C6" s="68">
        <v>303</v>
      </c>
      <c r="D6" s="68">
        <v>17546</v>
      </c>
      <c r="E6" s="68">
        <v>42</v>
      </c>
      <c r="F6" s="68">
        <v>953</v>
      </c>
      <c r="G6" s="68">
        <v>7297</v>
      </c>
      <c r="H6" s="68">
        <v>144</v>
      </c>
      <c r="I6" s="69">
        <v>26332</v>
      </c>
      <c r="J6" s="52">
        <v>0.39</v>
      </c>
      <c r="K6" s="161"/>
      <c r="L6" s="187"/>
      <c r="M6" s="193"/>
      <c r="N6" s="193"/>
      <c r="O6" s="193"/>
      <c r="P6" s="193"/>
      <c r="Q6" s="193"/>
      <c r="R6" s="193"/>
      <c r="S6" s="194"/>
      <c r="T6" s="195"/>
      <c r="U6" s="191"/>
      <c r="V6" s="187"/>
      <c r="W6" s="192"/>
      <c r="X6" s="192"/>
      <c r="Y6" s="192"/>
      <c r="Z6" s="192"/>
      <c r="AA6" s="192"/>
      <c r="AB6" s="192"/>
      <c r="AC6" s="192"/>
      <c r="AD6" s="192"/>
    </row>
    <row r="7" spans="1:30" s="121" customFormat="1" ht="15" customHeight="1" x14ac:dyDescent="0.25">
      <c r="A7" s="50" t="s">
        <v>116</v>
      </c>
      <c r="B7" s="59">
        <v>10</v>
      </c>
      <c r="C7" s="59">
        <v>171</v>
      </c>
      <c r="D7" s="59">
        <v>6162</v>
      </c>
      <c r="E7" s="59">
        <v>28</v>
      </c>
      <c r="F7" s="36">
        <v>526</v>
      </c>
      <c r="G7" s="59">
        <v>2430</v>
      </c>
      <c r="H7" s="59">
        <v>28</v>
      </c>
      <c r="I7" s="62">
        <v>9355</v>
      </c>
      <c r="J7" s="61">
        <v>0.19</v>
      </c>
      <c r="K7" s="161"/>
      <c r="L7" s="187"/>
      <c r="M7" s="188"/>
      <c r="N7" s="188"/>
      <c r="O7" s="188"/>
      <c r="P7" s="188"/>
      <c r="Q7" s="188"/>
      <c r="R7" s="188"/>
      <c r="S7" s="189"/>
      <c r="T7" s="190"/>
      <c r="U7" s="191"/>
      <c r="V7" s="187"/>
      <c r="W7" s="192"/>
      <c r="X7" s="192"/>
      <c r="Y7" s="192"/>
      <c r="Z7" s="192"/>
      <c r="AA7" s="192"/>
      <c r="AB7" s="192"/>
      <c r="AC7" s="192"/>
      <c r="AD7" s="192"/>
    </row>
    <row r="8" spans="1:30" s="121" customFormat="1" ht="15" customHeight="1" x14ac:dyDescent="0.25">
      <c r="A8" s="50" t="s">
        <v>91</v>
      </c>
      <c r="B8" s="68">
        <v>70</v>
      </c>
      <c r="C8" s="68">
        <v>331</v>
      </c>
      <c r="D8" s="68">
        <v>22246</v>
      </c>
      <c r="E8" s="68">
        <v>111</v>
      </c>
      <c r="F8" s="68">
        <v>952</v>
      </c>
      <c r="G8" s="68">
        <v>16512</v>
      </c>
      <c r="H8" s="68">
        <v>121</v>
      </c>
      <c r="I8" s="69">
        <v>40343</v>
      </c>
      <c r="J8" s="52">
        <v>0.11</v>
      </c>
      <c r="K8" s="161"/>
      <c r="L8" s="187"/>
      <c r="M8" s="193"/>
      <c r="N8" s="193"/>
      <c r="O8" s="193"/>
      <c r="P8" s="193"/>
      <c r="Q8" s="193"/>
      <c r="R8" s="193"/>
      <c r="S8" s="194"/>
      <c r="T8" s="195"/>
      <c r="U8" s="186"/>
      <c r="V8" s="187"/>
      <c r="W8" s="192"/>
      <c r="X8" s="192"/>
      <c r="Y8" s="192"/>
      <c r="Z8" s="192"/>
      <c r="AA8" s="192"/>
      <c r="AB8" s="192"/>
      <c r="AC8" s="192"/>
      <c r="AD8" s="192"/>
    </row>
    <row r="9" spans="1:30" s="121" customFormat="1" ht="15" customHeight="1" x14ac:dyDescent="0.2">
      <c r="A9" s="50" t="s">
        <v>190</v>
      </c>
      <c r="B9" s="59">
        <v>7</v>
      </c>
      <c r="C9" s="59">
        <v>63</v>
      </c>
      <c r="D9" s="59">
        <v>2167</v>
      </c>
      <c r="E9" s="59">
        <v>23</v>
      </c>
      <c r="F9" s="36">
        <v>86</v>
      </c>
      <c r="G9" s="59">
        <v>829</v>
      </c>
      <c r="H9" s="59">
        <v>31</v>
      </c>
      <c r="I9" s="62">
        <v>3206</v>
      </c>
      <c r="J9" s="61">
        <v>0.16</v>
      </c>
      <c r="K9" s="161"/>
      <c r="L9" s="187"/>
      <c r="M9" s="188"/>
      <c r="N9" s="188"/>
      <c r="O9" s="188"/>
      <c r="P9" s="188"/>
      <c r="Q9" s="188"/>
      <c r="R9" s="188"/>
      <c r="S9" s="189"/>
      <c r="T9" s="190"/>
      <c r="U9" s="196"/>
      <c r="V9" s="187"/>
      <c r="W9" s="192"/>
      <c r="X9" s="192"/>
      <c r="Y9" s="192"/>
      <c r="Z9" s="192"/>
      <c r="AA9" s="192"/>
      <c r="AB9" s="192"/>
      <c r="AC9" s="192"/>
      <c r="AD9" s="192"/>
    </row>
    <row r="10" spans="1:30" s="121" customFormat="1" ht="15" customHeight="1" x14ac:dyDescent="0.2">
      <c r="A10" s="50" t="s">
        <v>191</v>
      </c>
      <c r="B10" s="68">
        <v>43</v>
      </c>
      <c r="C10" s="68">
        <v>137</v>
      </c>
      <c r="D10" s="68">
        <v>8916</v>
      </c>
      <c r="E10" s="68">
        <v>50</v>
      </c>
      <c r="F10" s="68">
        <v>266</v>
      </c>
      <c r="G10" s="68">
        <v>2876</v>
      </c>
      <c r="H10" s="68">
        <v>42</v>
      </c>
      <c r="I10" s="69">
        <v>12330</v>
      </c>
      <c r="J10" s="52">
        <v>0.09</v>
      </c>
      <c r="K10" s="161"/>
      <c r="L10" s="187"/>
      <c r="M10" s="193"/>
      <c r="N10" s="193"/>
      <c r="O10" s="193"/>
      <c r="P10" s="193"/>
      <c r="Q10" s="193"/>
      <c r="R10" s="193"/>
      <c r="S10" s="194"/>
      <c r="T10" s="195"/>
      <c r="U10" s="196"/>
      <c r="V10" s="187"/>
      <c r="W10" s="192"/>
      <c r="X10" s="192"/>
      <c r="Y10" s="192"/>
      <c r="Z10" s="192"/>
      <c r="AA10" s="192"/>
      <c r="AB10" s="192"/>
      <c r="AC10" s="192"/>
      <c r="AD10" s="192"/>
    </row>
    <row r="11" spans="1:30" s="121" customFormat="1" ht="15" customHeight="1" x14ac:dyDescent="0.2">
      <c r="A11" s="50" t="s">
        <v>192</v>
      </c>
      <c r="B11" s="59">
        <v>232</v>
      </c>
      <c r="C11" s="59">
        <v>918</v>
      </c>
      <c r="D11" s="59">
        <v>55383</v>
      </c>
      <c r="E11" s="59">
        <v>373</v>
      </c>
      <c r="F11" s="36">
        <v>1558</v>
      </c>
      <c r="G11" s="59">
        <v>18608</v>
      </c>
      <c r="H11" s="59">
        <v>267</v>
      </c>
      <c r="I11" s="62">
        <v>77339</v>
      </c>
      <c r="J11" s="61">
        <v>7.0000000000000007E-2</v>
      </c>
      <c r="K11" s="161"/>
      <c r="L11" s="187"/>
      <c r="M11" s="188"/>
      <c r="N11" s="188"/>
      <c r="O11" s="188"/>
      <c r="P11" s="188"/>
      <c r="Q11" s="188"/>
      <c r="R11" s="188"/>
      <c r="S11" s="189"/>
      <c r="T11" s="190"/>
      <c r="U11" s="196"/>
      <c r="V11" s="187"/>
      <c r="W11" s="192"/>
      <c r="X11" s="192"/>
      <c r="Y11" s="192"/>
      <c r="Z11" s="192"/>
      <c r="AA11" s="192"/>
      <c r="AB11" s="192"/>
      <c r="AC11" s="192"/>
      <c r="AD11" s="192"/>
    </row>
    <row r="12" spans="1:30" s="121" customFormat="1" ht="15" customHeight="1" x14ac:dyDescent="0.2">
      <c r="A12" s="50" t="s">
        <v>193</v>
      </c>
      <c r="B12" s="68">
        <v>304</v>
      </c>
      <c r="C12" s="68">
        <v>1892</v>
      </c>
      <c r="D12" s="68">
        <v>60667</v>
      </c>
      <c r="E12" s="68">
        <v>202</v>
      </c>
      <c r="F12" s="68">
        <v>2102</v>
      </c>
      <c r="G12" s="68">
        <v>26196</v>
      </c>
      <c r="H12" s="68">
        <v>332</v>
      </c>
      <c r="I12" s="69">
        <v>91695</v>
      </c>
      <c r="J12" s="52">
        <v>0.06</v>
      </c>
      <c r="K12" s="161"/>
      <c r="L12" s="187"/>
      <c r="M12" s="193"/>
      <c r="N12" s="193"/>
      <c r="O12" s="193"/>
      <c r="P12" s="193"/>
      <c r="Q12" s="193"/>
      <c r="R12" s="193"/>
      <c r="S12" s="194"/>
      <c r="T12" s="195"/>
      <c r="U12" s="196"/>
      <c r="V12" s="187"/>
      <c r="W12" s="192"/>
      <c r="X12" s="192"/>
      <c r="Y12" s="192"/>
      <c r="Z12" s="192"/>
      <c r="AA12" s="192"/>
      <c r="AB12" s="192"/>
      <c r="AC12" s="192"/>
      <c r="AD12" s="192"/>
    </row>
    <row r="13" spans="1:30" s="121" customFormat="1" ht="15" customHeight="1" x14ac:dyDescent="0.2">
      <c r="A13" s="50" t="s">
        <v>194</v>
      </c>
      <c r="B13" s="59">
        <v>550</v>
      </c>
      <c r="C13" s="59">
        <v>3463</v>
      </c>
      <c r="D13" s="59">
        <v>129014</v>
      </c>
      <c r="E13" s="59">
        <v>709</v>
      </c>
      <c r="F13" s="36">
        <v>3609</v>
      </c>
      <c r="G13" s="59">
        <v>32397</v>
      </c>
      <c r="H13" s="59">
        <v>979</v>
      </c>
      <c r="I13" s="62">
        <v>170721</v>
      </c>
      <c r="J13" s="61">
        <v>0.08</v>
      </c>
      <c r="K13" s="161"/>
      <c r="L13" s="187"/>
      <c r="M13" s="188"/>
      <c r="N13" s="188"/>
      <c r="O13" s="188"/>
      <c r="P13" s="188"/>
      <c r="Q13" s="188"/>
      <c r="R13" s="188"/>
      <c r="S13" s="189"/>
      <c r="T13" s="190"/>
      <c r="U13" s="196"/>
      <c r="V13" s="187"/>
      <c r="W13" s="192"/>
      <c r="X13" s="192"/>
      <c r="Y13" s="192"/>
      <c r="Z13" s="192"/>
      <c r="AA13" s="192"/>
      <c r="AB13" s="192"/>
      <c r="AC13" s="192"/>
      <c r="AD13" s="192"/>
    </row>
    <row r="14" spans="1:30" s="121" customFormat="1" ht="15" customHeight="1" x14ac:dyDescent="0.2">
      <c r="A14" s="50" t="s">
        <v>195</v>
      </c>
      <c r="B14" s="68">
        <v>752</v>
      </c>
      <c r="C14" s="68">
        <v>2733</v>
      </c>
      <c r="D14" s="68">
        <v>211609</v>
      </c>
      <c r="E14" s="68">
        <v>1376</v>
      </c>
      <c r="F14" s="68">
        <v>5782</v>
      </c>
      <c r="G14" s="68">
        <v>75246</v>
      </c>
      <c r="H14" s="68">
        <v>1019</v>
      </c>
      <c r="I14" s="69">
        <v>298517</v>
      </c>
      <c r="J14" s="52">
        <v>0.09</v>
      </c>
      <c r="K14" s="161"/>
      <c r="L14" s="187"/>
      <c r="M14" s="193"/>
      <c r="N14" s="193"/>
      <c r="O14" s="193"/>
      <c r="P14" s="193"/>
      <c r="Q14" s="193"/>
      <c r="R14" s="193"/>
      <c r="S14" s="194"/>
      <c r="T14" s="195"/>
      <c r="U14" s="196"/>
      <c r="V14" s="187"/>
      <c r="W14" s="192"/>
      <c r="X14" s="192"/>
      <c r="Y14" s="192"/>
      <c r="Z14" s="192"/>
      <c r="AA14" s="192"/>
      <c r="AB14" s="192"/>
      <c r="AC14" s="192"/>
      <c r="AD14" s="192"/>
    </row>
    <row r="15" spans="1:30" s="121" customFormat="1" ht="15" customHeight="1" x14ac:dyDescent="0.2">
      <c r="A15" s="50" t="s">
        <v>92</v>
      </c>
      <c r="B15" s="59">
        <v>18</v>
      </c>
      <c r="C15" s="59">
        <v>30</v>
      </c>
      <c r="D15" s="59">
        <v>3328</v>
      </c>
      <c r="E15" s="59">
        <v>9</v>
      </c>
      <c r="F15" s="36">
        <v>148</v>
      </c>
      <c r="G15" s="59">
        <v>1857</v>
      </c>
      <c r="H15" s="59">
        <v>46</v>
      </c>
      <c r="I15" s="62">
        <v>5436</v>
      </c>
      <c r="J15" s="61">
        <v>7.0000000000000007E-2</v>
      </c>
      <c r="K15" s="161"/>
      <c r="L15" s="187"/>
      <c r="M15" s="188"/>
      <c r="N15" s="188"/>
      <c r="O15" s="188"/>
      <c r="P15" s="188"/>
      <c r="Q15" s="188"/>
      <c r="R15" s="188"/>
      <c r="S15" s="189"/>
      <c r="T15" s="190"/>
      <c r="U15" s="196"/>
      <c r="V15" s="187"/>
      <c r="W15" s="192"/>
      <c r="X15" s="192"/>
      <c r="Y15" s="192"/>
      <c r="Z15" s="192"/>
      <c r="AA15" s="192"/>
      <c r="AB15" s="192"/>
      <c r="AC15" s="192"/>
      <c r="AD15" s="192"/>
    </row>
    <row r="16" spans="1:30" s="121" customFormat="1" ht="15" customHeight="1" x14ac:dyDescent="0.2">
      <c r="A16" s="50" t="s">
        <v>196</v>
      </c>
      <c r="B16" s="68">
        <v>214</v>
      </c>
      <c r="C16" s="68">
        <v>730</v>
      </c>
      <c r="D16" s="68">
        <v>41425</v>
      </c>
      <c r="E16" s="68">
        <v>159</v>
      </c>
      <c r="F16" s="68">
        <v>1153</v>
      </c>
      <c r="G16" s="68">
        <v>13984</v>
      </c>
      <c r="H16" s="68">
        <v>380</v>
      </c>
      <c r="I16" s="69">
        <v>58045</v>
      </c>
      <c r="J16" s="52">
        <v>0.06</v>
      </c>
      <c r="K16" s="161"/>
      <c r="L16" s="187"/>
      <c r="M16" s="193"/>
      <c r="N16" s="193"/>
      <c r="O16" s="193"/>
      <c r="P16" s="193"/>
      <c r="Q16" s="193"/>
      <c r="R16" s="193"/>
      <c r="S16" s="194"/>
      <c r="T16" s="195"/>
      <c r="U16" s="196"/>
      <c r="V16" s="187"/>
      <c r="W16" s="192"/>
      <c r="X16" s="192"/>
      <c r="Y16" s="192"/>
      <c r="Z16" s="192"/>
      <c r="AA16" s="192"/>
      <c r="AB16" s="192"/>
      <c r="AC16" s="192"/>
      <c r="AD16" s="192"/>
    </row>
    <row r="17" spans="1:30" s="121" customFormat="1" ht="15" customHeight="1" x14ac:dyDescent="0.2">
      <c r="A17" s="50" t="s">
        <v>197</v>
      </c>
      <c r="B17" s="59">
        <v>85</v>
      </c>
      <c r="C17" s="59">
        <v>309</v>
      </c>
      <c r="D17" s="59">
        <v>15731</v>
      </c>
      <c r="E17" s="59">
        <v>98</v>
      </c>
      <c r="F17" s="36">
        <v>449</v>
      </c>
      <c r="G17" s="59">
        <v>4923</v>
      </c>
      <c r="H17" s="59">
        <v>112</v>
      </c>
      <c r="I17" s="62">
        <v>21707</v>
      </c>
      <c r="J17" s="61">
        <v>0.06</v>
      </c>
      <c r="K17" s="161"/>
      <c r="L17" s="187"/>
      <c r="M17" s="188"/>
      <c r="N17" s="188"/>
      <c r="O17" s="188"/>
      <c r="P17" s="188"/>
      <c r="Q17" s="188"/>
      <c r="R17" s="188"/>
      <c r="S17" s="189"/>
      <c r="T17" s="190"/>
      <c r="U17" s="196"/>
      <c r="V17" s="187"/>
      <c r="W17" s="192"/>
      <c r="X17" s="192"/>
      <c r="Y17" s="192"/>
      <c r="Z17" s="192"/>
      <c r="AA17" s="192"/>
      <c r="AB17" s="192"/>
      <c r="AC17" s="192"/>
      <c r="AD17" s="192"/>
    </row>
    <row r="18" spans="1:30" s="121" customFormat="1" ht="15" customHeight="1" x14ac:dyDescent="0.2">
      <c r="A18" s="50" t="s">
        <v>198</v>
      </c>
      <c r="B18" s="68">
        <v>25</v>
      </c>
      <c r="C18" s="68">
        <v>91</v>
      </c>
      <c r="D18" s="68">
        <v>4761</v>
      </c>
      <c r="E18" s="68">
        <v>15</v>
      </c>
      <c r="F18" s="68">
        <v>85</v>
      </c>
      <c r="G18" s="68">
        <v>1790</v>
      </c>
      <c r="H18" s="68">
        <v>25</v>
      </c>
      <c r="I18" s="69">
        <v>6792</v>
      </c>
      <c r="J18" s="52">
        <v>0.16</v>
      </c>
      <c r="K18" s="161"/>
      <c r="L18" s="187"/>
      <c r="M18" s="193"/>
      <c r="N18" s="193"/>
      <c r="O18" s="193"/>
      <c r="P18" s="193"/>
      <c r="Q18" s="193"/>
      <c r="R18" s="193"/>
      <c r="S18" s="194"/>
      <c r="T18" s="195"/>
      <c r="U18" s="196"/>
      <c r="V18" s="187"/>
      <c r="W18" s="192"/>
      <c r="X18" s="192"/>
      <c r="Y18" s="192"/>
      <c r="Z18" s="192"/>
      <c r="AA18" s="192"/>
      <c r="AB18" s="192"/>
      <c r="AC18" s="192"/>
      <c r="AD18" s="192"/>
    </row>
    <row r="19" spans="1:30" s="121" customFormat="1" ht="15" customHeight="1" x14ac:dyDescent="0.2">
      <c r="A19" s="50" t="s">
        <v>199</v>
      </c>
      <c r="B19" s="59">
        <v>39</v>
      </c>
      <c r="C19" s="59">
        <v>278</v>
      </c>
      <c r="D19" s="59">
        <v>23709</v>
      </c>
      <c r="E19" s="59">
        <v>185</v>
      </c>
      <c r="F19" s="36">
        <v>482</v>
      </c>
      <c r="G19" s="59">
        <v>9165</v>
      </c>
      <c r="H19" s="59">
        <v>243</v>
      </c>
      <c r="I19" s="62">
        <v>34101</v>
      </c>
      <c r="J19" s="61">
        <v>0.04</v>
      </c>
      <c r="K19" s="161"/>
      <c r="L19" s="187"/>
      <c r="M19" s="188"/>
      <c r="N19" s="188"/>
      <c r="O19" s="188"/>
      <c r="P19" s="188"/>
      <c r="Q19" s="188"/>
      <c r="R19" s="188"/>
      <c r="S19" s="189"/>
      <c r="T19" s="190"/>
      <c r="U19" s="196"/>
      <c r="V19" s="187"/>
      <c r="W19" s="192"/>
      <c r="X19" s="192"/>
      <c r="Y19" s="192"/>
      <c r="Z19" s="192"/>
      <c r="AA19" s="192"/>
      <c r="AB19" s="192"/>
      <c r="AC19" s="192"/>
      <c r="AD19" s="192"/>
    </row>
    <row r="20" spans="1:30" s="121" customFormat="1" ht="15" customHeight="1" x14ac:dyDescent="0.2">
      <c r="A20" s="50" t="s">
        <v>200</v>
      </c>
      <c r="B20" s="68">
        <v>10</v>
      </c>
      <c r="C20" s="68">
        <v>61</v>
      </c>
      <c r="D20" s="68">
        <v>7386</v>
      </c>
      <c r="E20" s="68">
        <v>52</v>
      </c>
      <c r="F20" s="68">
        <v>218</v>
      </c>
      <c r="G20" s="68">
        <v>1815</v>
      </c>
      <c r="H20" s="68">
        <v>42</v>
      </c>
      <c r="I20" s="69">
        <v>9584</v>
      </c>
      <c r="J20" s="52">
        <v>0.14000000000000001</v>
      </c>
      <c r="K20" s="161"/>
      <c r="L20" s="187"/>
      <c r="M20" s="193"/>
      <c r="N20" s="193"/>
      <c r="O20" s="193"/>
      <c r="P20" s="193"/>
      <c r="Q20" s="193"/>
      <c r="R20" s="193"/>
      <c r="S20" s="194"/>
      <c r="T20" s="195"/>
      <c r="U20" s="196"/>
      <c r="V20" s="187"/>
      <c r="W20" s="192"/>
      <c r="X20" s="192"/>
      <c r="Y20" s="192"/>
      <c r="Z20" s="192"/>
      <c r="AA20" s="192"/>
      <c r="AB20" s="192"/>
      <c r="AC20" s="192"/>
      <c r="AD20" s="192"/>
    </row>
    <row r="21" spans="1:30" s="121" customFormat="1" ht="15" customHeight="1" x14ac:dyDescent="0.2">
      <c r="A21" s="50" t="s">
        <v>201</v>
      </c>
      <c r="B21" s="59">
        <v>14</v>
      </c>
      <c r="C21" s="59">
        <v>64</v>
      </c>
      <c r="D21" s="59">
        <v>2714</v>
      </c>
      <c r="E21" s="59">
        <v>6</v>
      </c>
      <c r="F21" s="36">
        <v>85</v>
      </c>
      <c r="G21" s="59">
        <v>2974</v>
      </c>
      <c r="H21" s="59">
        <v>20</v>
      </c>
      <c r="I21" s="62">
        <v>5877</v>
      </c>
      <c r="J21" s="61">
        <v>7.0000000000000007E-2</v>
      </c>
      <c r="K21" s="161"/>
      <c r="L21" s="187"/>
      <c r="M21" s="188"/>
      <c r="N21" s="188"/>
      <c r="O21" s="188"/>
      <c r="P21" s="188"/>
      <c r="Q21" s="188"/>
      <c r="R21" s="188"/>
      <c r="S21" s="189"/>
      <c r="T21" s="190"/>
      <c r="U21" s="196"/>
      <c r="V21" s="187"/>
      <c r="W21" s="192"/>
      <c r="X21" s="192"/>
      <c r="Y21" s="192"/>
      <c r="Z21" s="192"/>
      <c r="AA21" s="192"/>
      <c r="AB21" s="192"/>
      <c r="AC21" s="192"/>
      <c r="AD21" s="192"/>
    </row>
    <row r="22" spans="1:30" s="121" customFormat="1" ht="15" customHeight="1" x14ac:dyDescent="0.2">
      <c r="A22" s="50" t="s">
        <v>109</v>
      </c>
      <c r="B22" s="68">
        <v>17</v>
      </c>
      <c r="C22" s="68">
        <v>67</v>
      </c>
      <c r="D22" s="68">
        <v>1979</v>
      </c>
      <c r="E22" s="68">
        <v>11</v>
      </c>
      <c r="F22" s="68">
        <v>22</v>
      </c>
      <c r="G22" s="68">
        <v>458</v>
      </c>
      <c r="H22" s="68">
        <v>23</v>
      </c>
      <c r="I22" s="69">
        <v>2577</v>
      </c>
      <c r="J22" s="52">
        <v>0.04</v>
      </c>
      <c r="K22" s="161"/>
      <c r="L22" s="187"/>
      <c r="M22" s="193"/>
      <c r="N22" s="193"/>
      <c r="O22" s="193"/>
      <c r="P22" s="193"/>
      <c r="Q22" s="193"/>
      <c r="R22" s="193"/>
      <c r="S22" s="194"/>
      <c r="T22" s="195"/>
      <c r="U22" s="196"/>
      <c r="V22" s="187"/>
      <c r="W22" s="192"/>
      <c r="X22" s="192"/>
      <c r="Y22" s="192"/>
      <c r="Z22" s="192"/>
      <c r="AA22" s="192"/>
      <c r="AB22" s="192"/>
      <c r="AC22" s="192"/>
      <c r="AD22" s="192"/>
    </row>
    <row r="23" spans="1:30" s="121" customFormat="1" ht="15" customHeight="1" x14ac:dyDescent="0.2">
      <c r="A23" s="50" t="s">
        <v>93</v>
      </c>
      <c r="B23" s="59" t="s">
        <v>226</v>
      </c>
      <c r="C23" s="59" t="s">
        <v>226</v>
      </c>
      <c r="D23" s="59">
        <v>101</v>
      </c>
      <c r="E23" s="59" t="s">
        <v>226</v>
      </c>
      <c r="F23" s="36" t="s">
        <v>226</v>
      </c>
      <c r="G23" s="59">
        <v>83</v>
      </c>
      <c r="H23" s="59">
        <v>16</v>
      </c>
      <c r="I23" s="62">
        <v>200</v>
      </c>
      <c r="J23" s="61">
        <v>0.11</v>
      </c>
      <c r="K23" s="161"/>
      <c r="L23" s="187"/>
      <c r="M23" s="188"/>
      <c r="N23" s="188"/>
      <c r="O23" s="188"/>
      <c r="P23" s="188"/>
      <c r="Q23" s="188"/>
      <c r="R23" s="188"/>
      <c r="S23" s="189"/>
      <c r="T23" s="190"/>
      <c r="U23" s="196"/>
      <c r="V23" s="187"/>
      <c r="W23" s="192"/>
      <c r="X23" s="192"/>
      <c r="Y23" s="192"/>
      <c r="Z23" s="192"/>
      <c r="AA23" s="192"/>
      <c r="AB23" s="192"/>
      <c r="AC23" s="192"/>
      <c r="AD23" s="192"/>
    </row>
    <row r="24" spans="1:30" s="121" customFormat="1" ht="15" customHeight="1" x14ac:dyDescent="0.2">
      <c r="A24" s="50" t="s">
        <v>17</v>
      </c>
      <c r="B24" s="68">
        <v>0</v>
      </c>
      <c r="C24" s="68">
        <v>0</v>
      </c>
      <c r="D24" s="68">
        <v>113</v>
      </c>
      <c r="E24" s="68" t="s">
        <v>226</v>
      </c>
      <c r="F24" s="68" t="s">
        <v>226</v>
      </c>
      <c r="G24" s="68">
        <v>59</v>
      </c>
      <c r="H24" s="68">
        <v>0</v>
      </c>
      <c r="I24" s="69">
        <v>172</v>
      </c>
      <c r="J24" s="52">
        <v>0.13</v>
      </c>
      <c r="K24" s="161"/>
      <c r="L24" s="187"/>
      <c r="M24" s="193"/>
      <c r="N24" s="193"/>
      <c r="O24" s="193"/>
      <c r="P24" s="193"/>
      <c r="Q24" s="193"/>
      <c r="R24" s="193"/>
      <c r="S24" s="194"/>
      <c r="T24" s="195"/>
      <c r="U24" s="196"/>
      <c r="V24" s="187"/>
      <c r="W24" s="192"/>
      <c r="X24" s="192"/>
      <c r="Y24" s="192"/>
      <c r="Z24" s="192"/>
      <c r="AA24" s="192"/>
      <c r="AB24" s="192"/>
      <c r="AC24" s="192"/>
      <c r="AD24" s="192"/>
    </row>
    <row r="25" spans="1:30" s="121" customFormat="1" ht="15" customHeight="1" x14ac:dyDescent="0.2">
      <c r="A25" s="50" t="s">
        <v>111</v>
      </c>
      <c r="B25" s="59">
        <v>27</v>
      </c>
      <c r="C25" s="59">
        <v>228</v>
      </c>
      <c r="D25" s="59">
        <v>13042</v>
      </c>
      <c r="E25" s="59">
        <v>80</v>
      </c>
      <c r="F25" s="36">
        <v>423</v>
      </c>
      <c r="G25" s="59">
        <v>7036</v>
      </c>
      <c r="H25" s="59">
        <v>53</v>
      </c>
      <c r="I25" s="62">
        <v>20889</v>
      </c>
      <c r="J25" s="61">
        <v>0.04</v>
      </c>
      <c r="K25" s="161"/>
      <c r="L25" s="187"/>
      <c r="M25" s="188"/>
      <c r="N25" s="188"/>
      <c r="O25" s="188"/>
      <c r="P25" s="188"/>
      <c r="Q25" s="188"/>
      <c r="R25" s="188"/>
      <c r="S25" s="189"/>
      <c r="T25" s="190"/>
      <c r="U25" s="196"/>
      <c r="V25" s="187"/>
      <c r="W25" s="192"/>
      <c r="X25" s="192"/>
      <c r="Y25" s="192"/>
      <c r="Z25" s="192"/>
      <c r="AA25" s="192"/>
      <c r="AB25" s="192"/>
      <c r="AC25" s="192"/>
      <c r="AD25" s="192"/>
    </row>
    <row r="26" spans="1:30" s="121" customFormat="1" ht="15" customHeight="1" x14ac:dyDescent="0.2">
      <c r="A26" s="50" t="s">
        <v>94</v>
      </c>
      <c r="B26" s="68">
        <v>108</v>
      </c>
      <c r="C26" s="68">
        <v>550</v>
      </c>
      <c r="D26" s="68">
        <v>30865</v>
      </c>
      <c r="E26" s="68">
        <v>230</v>
      </c>
      <c r="F26" s="68">
        <v>860</v>
      </c>
      <c r="G26" s="68">
        <v>10449</v>
      </c>
      <c r="H26" s="68">
        <v>175</v>
      </c>
      <c r="I26" s="69">
        <v>43237</v>
      </c>
      <c r="J26" s="52">
        <v>0.01</v>
      </c>
      <c r="K26" s="161"/>
      <c r="L26" s="187"/>
      <c r="M26" s="193"/>
      <c r="N26" s="193"/>
      <c r="O26" s="193"/>
      <c r="P26" s="193"/>
      <c r="Q26" s="193"/>
      <c r="R26" s="193"/>
      <c r="S26" s="194"/>
      <c r="T26" s="195"/>
      <c r="U26" s="196"/>
      <c r="V26" s="187"/>
      <c r="W26" s="192"/>
      <c r="X26" s="192"/>
      <c r="Y26" s="192"/>
      <c r="Z26" s="192"/>
      <c r="AA26" s="192"/>
      <c r="AB26" s="192"/>
      <c r="AC26" s="192"/>
      <c r="AD26" s="192"/>
    </row>
    <row r="27" spans="1:30" s="121" customFormat="1" ht="15" customHeight="1" x14ac:dyDescent="0.2">
      <c r="A27" s="50" t="s">
        <v>95</v>
      </c>
      <c r="B27" s="59">
        <v>336</v>
      </c>
      <c r="C27" s="59">
        <v>1842</v>
      </c>
      <c r="D27" s="59">
        <v>97250</v>
      </c>
      <c r="E27" s="59">
        <v>842</v>
      </c>
      <c r="F27" s="36">
        <v>3384</v>
      </c>
      <c r="G27" s="59">
        <v>39370</v>
      </c>
      <c r="H27" s="59">
        <v>645</v>
      </c>
      <c r="I27" s="62">
        <v>143669</v>
      </c>
      <c r="J27" s="61">
        <v>0.01</v>
      </c>
      <c r="K27" s="161"/>
      <c r="L27" s="187"/>
      <c r="M27" s="188"/>
      <c r="N27" s="188"/>
      <c r="O27" s="188"/>
      <c r="P27" s="188"/>
      <c r="Q27" s="188"/>
      <c r="R27" s="188"/>
      <c r="S27" s="189"/>
      <c r="T27" s="190"/>
      <c r="U27" s="196"/>
      <c r="V27" s="187"/>
      <c r="W27" s="192"/>
      <c r="X27" s="192"/>
      <c r="Y27" s="192"/>
      <c r="Z27" s="192"/>
      <c r="AA27" s="192"/>
      <c r="AB27" s="192"/>
      <c r="AC27" s="192"/>
      <c r="AD27" s="192"/>
    </row>
    <row r="28" spans="1:30" s="121" customFormat="1" ht="15" customHeight="1" x14ac:dyDescent="0.2">
      <c r="A28" s="50" t="s">
        <v>96</v>
      </c>
      <c r="B28" s="68" t="s">
        <v>226</v>
      </c>
      <c r="C28" s="68">
        <v>6</v>
      </c>
      <c r="D28" s="68">
        <v>931</v>
      </c>
      <c r="E28" s="68">
        <v>5</v>
      </c>
      <c r="F28" s="68">
        <v>31</v>
      </c>
      <c r="G28" s="68">
        <v>383</v>
      </c>
      <c r="H28" s="68">
        <v>5</v>
      </c>
      <c r="I28" s="69">
        <v>1361</v>
      </c>
      <c r="J28" s="52">
        <v>0.02</v>
      </c>
      <c r="K28" s="161"/>
      <c r="L28" s="187"/>
      <c r="M28" s="193"/>
      <c r="N28" s="193"/>
      <c r="O28" s="193"/>
      <c r="P28" s="193"/>
      <c r="Q28" s="193"/>
      <c r="R28" s="193"/>
      <c r="S28" s="194"/>
      <c r="T28" s="195"/>
      <c r="U28" s="196"/>
      <c r="V28" s="187"/>
      <c r="W28" s="192"/>
      <c r="X28" s="192"/>
      <c r="Y28" s="192"/>
      <c r="Z28" s="192"/>
      <c r="AA28" s="192"/>
      <c r="AB28" s="192"/>
      <c r="AC28" s="192"/>
      <c r="AD28" s="192"/>
    </row>
    <row r="29" spans="1:30" s="121" customFormat="1" ht="15" customHeight="1" x14ac:dyDescent="0.2">
      <c r="A29" s="50" t="s">
        <v>110</v>
      </c>
      <c r="B29" s="59" t="s">
        <v>226</v>
      </c>
      <c r="C29" s="59">
        <v>9</v>
      </c>
      <c r="D29" s="59">
        <v>492</v>
      </c>
      <c r="E29" s="59" t="s">
        <v>226</v>
      </c>
      <c r="F29" s="36">
        <v>21</v>
      </c>
      <c r="G29" s="59">
        <v>268</v>
      </c>
      <c r="H29" s="59" t="s">
        <v>226</v>
      </c>
      <c r="I29" s="62">
        <v>790</v>
      </c>
      <c r="J29" s="61">
        <v>0.11</v>
      </c>
      <c r="K29" s="161"/>
      <c r="L29" s="187"/>
      <c r="M29" s="188"/>
      <c r="N29" s="188"/>
      <c r="O29" s="188"/>
      <c r="P29" s="188"/>
      <c r="Q29" s="188"/>
      <c r="R29" s="188"/>
      <c r="S29" s="189"/>
      <c r="T29" s="190"/>
      <c r="U29" s="196"/>
      <c r="V29" s="187"/>
      <c r="W29" s="192"/>
      <c r="X29" s="192"/>
      <c r="Y29" s="192"/>
      <c r="Z29" s="192"/>
      <c r="AA29" s="192"/>
      <c r="AB29" s="192"/>
      <c r="AC29" s="192"/>
      <c r="AD29" s="192"/>
    </row>
    <row r="30" spans="1:30" s="121" customFormat="1" ht="15" customHeight="1" x14ac:dyDescent="0.2">
      <c r="A30" s="50" t="s">
        <v>97</v>
      </c>
      <c r="B30" s="68">
        <v>15</v>
      </c>
      <c r="C30" s="68">
        <v>14</v>
      </c>
      <c r="D30" s="68">
        <v>753</v>
      </c>
      <c r="E30" s="68" t="s">
        <v>226</v>
      </c>
      <c r="F30" s="68">
        <v>26</v>
      </c>
      <c r="G30" s="68">
        <v>339</v>
      </c>
      <c r="H30" s="68" t="s">
        <v>226</v>
      </c>
      <c r="I30" s="69">
        <v>1147</v>
      </c>
      <c r="J30" s="52">
        <v>0.02</v>
      </c>
      <c r="K30" s="161"/>
      <c r="L30" s="187"/>
      <c r="M30" s="193"/>
      <c r="N30" s="193"/>
      <c r="O30" s="193"/>
      <c r="P30" s="193"/>
      <c r="Q30" s="193"/>
      <c r="R30" s="193"/>
      <c r="S30" s="194"/>
      <c r="T30" s="195"/>
      <c r="U30" s="196"/>
      <c r="V30" s="187"/>
      <c r="W30" s="192"/>
      <c r="X30" s="192"/>
      <c r="Y30" s="192"/>
      <c r="Z30" s="192"/>
      <c r="AA30" s="192"/>
      <c r="AB30" s="192"/>
      <c r="AC30" s="192"/>
      <c r="AD30" s="192"/>
    </row>
    <row r="31" spans="1:30" s="121" customFormat="1" ht="15" customHeight="1" x14ac:dyDescent="0.2">
      <c r="A31" s="50" t="s">
        <v>98</v>
      </c>
      <c r="B31" s="59">
        <v>9</v>
      </c>
      <c r="C31" s="59">
        <v>79</v>
      </c>
      <c r="D31" s="59">
        <v>3645</v>
      </c>
      <c r="E31" s="59">
        <v>12</v>
      </c>
      <c r="F31" s="36">
        <v>114</v>
      </c>
      <c r="G31" s="59">
        <v>1821</v>
      </c>
      <c r="H31" s="59">
        <v>41</v>
      </c>
      <c r="I31" s="62">
        <v>5721</v>
      </c>
      <c r="J31" s="61">
        <v>0.05</v>
      </c>
      <c r="K31" s="161"/>
      <c r="L31" s="187"/>
      <c r="M31" s="188"/>
      <c r="N31" s="188"/>
      <c r="O31" s="188"/>
      <c r="P31" s="188"/>
      <c r="Q31" s="188"/>
      <c r="R31" s="188"/>
      <c r="S31" s="189"/>
      <c r="T31" s="190"/>
      <c r="U31" s="196"/>
      <c r="V31" s="187"/>
      <c r="W31" s="192"/>
      <c r="X31" s="192"/>
      <c r="Y31" s="192"/>
      <c r="Z31" s="192"/>
      <c r="AA31" s="192"/>
      <c r="AB31" s="192"/>
      <c r="AC31" s="192"/>
      <c r="AD31" s="192"/>
    </row>
    <row r="32" spans="1:30" s="121" customFormat="1" ht="15" customHeight="1" x14ac:dyDescent="0.2">
      <c r="A32" s="50" t="s">
        <v>99</v>
      </c>
      <c r="B32" s="68">
        <v>0</v>
      </c>
      <c r="C32" s="68" t="s">
        <v>226</v>
      </c>
      <c r="D32" s="68">
        <v>435</v>
      </c>
      <c r="E32" s="68" t="s">
        <v>226</v>
      </c>
      <c r="F32" s="68">
        <v>56</v>
      </c>
      <c r="G32" s="68">
        <v>263</v>
      </c>
      <c r="H32" s="68">
        <v>5</v>
      </c>
      <c r="I32" s="69">
        <v>759</v>
      </c>
      <c r="J32" s="52">
        <v>0.2</v>
      </c>
      <c r="K32" s="161"/>
      <c r="L32" s="187"/>
      <c r="M32" s="193"/>
      <c r="N32" s="193"/>
      <c r="O32" s="193"/>
      <c r="P32" s="193"/>
      <c r="Q32" s="193"/>
      <c r="R32" s="193"/>
      <c r="S32" s="194"/>
      <c r="T32" s="195"/>
      <c r="U32" s="196"/>
      <c r="V32" s="187"/>
      <c r="W32" s="192"/>
      <c r="X32" s="192"/>
      <c r="Y32" s="192"/>
      <c r="Z32" s="192"/>
      <c r="AA32" s="192"/>
      <c r="AB32" s="192"/>
      <c r="AC32" s="192"/>
      <c r="AD32" s="192"/>
    </row>
    <row r="33" spans="1:30" s="121" customFormat="1" ht="15" customHeight="1" x14ac:dyDescent="0.2">
      <c r="A33" s="50" t="s">
        <v>100</v>
      </c>
      <c r="B33" s="59">
        <v>49</v>
      </c>
      <c r="C33" s="59">
        <v>257</v>
      </c>
      <c r="D33" s="59">
        <v>13145</v>
      </c>
      <c r="E33" s="59">
        <v>98</v>
      </c>
      <c r="F33" s="36">
        <v>396</v>
      </c>
      <c r="G33" s="59">
        <v>4934</v>
      </c>
      <c r="H33" s="59">
        <v>103</v>
      </c>
      <c r="I33" s="62">
        <v>18982</v>
      </c>
      <c r="J33" s="61">
        <v>0.02</v>
      </c>
      <c r="K33" s="161"/>
      <c r="L33" s="187"/>
      <c r="M33" s="188"/>
      <c r="N33" s="188"/>
      <c r="O33" s="188"/>
      <c r="P33" s="188"/>
      <c r="Q33" s="188"/>
      <c r="R33" s="188"/>
      <c r="S33" s="189"/>
      <c r="T33" s="190"/>
      <c r="U33" s="196"/>
      <c r="V33" s="187"/>
      <c r="W33" s="192"/>
      <c r="X33" s="192"/>
      <c r="Y33" s="192"/>
      <c r="Z33" s="192"/>
      <c r="AA33" s="192"/>
      <c r="AB33" s="192"/>
      <c r="AC33" s="192"/>
      <c r="AD33" s="192"/>
    </row>
    <row r="34" spans="1:30" s="121" customFormat="1" ht="15" customHeight="1" x14ac:dyDescent="0.2">
      <c r="A34" s="50" t="s">
        <v>101</v>
      </c>
      <c r="B34" s="68">
        <v>480</v>
      </c>
      <c r="C34" s="68">
        <v>1399</v>
      </c>
      <c r="D34" s="68">
        <v>80406</v>
      </c>
      <c r="E34" s="68">
        <v>918</v>
      </c>
      <c r="F34" s="68">
        <v>1888</v>
      </c>
      <c r="G34" s="68">
        <v>25498</v>
      </c>
      <c r="H34" s="68">
        <v>555</v>
      </c>
      <c r="I34" s="69">
        <v>111144</v>
      </c>
      <c r="J34" s="52">
        <v>0.02</v>
      </c>
      <c r="K34" s="161"/>
      <c r="L34" s="187"/>
      <c r="M34" s="193"/>
      <c r="N34" s="193"/>
      <c r="O34" s="193"/>
      <c r="P34" s="193"/>
      <c r="Q34" s="193"/>
      <c r="R34" s="193"/>
      <c r="S34" s="194"/>
      <c r="T34" s="195"/>
      <c r="U34" s="196"/>
      <c r="V34" s="187"/>
      <c r="W34" s="192"/>
      <c r="X34" s="192"/>
      <c r="Y34" s="192"/>
      <c r="Z34" s="192"/>
      <c r="AA34" s="192"/>
      <c r="AB34" s="192"/>
      <c r="AC34" s="192"/>
      <c r="AD34" s="192"/>
    </row>
    <row r="35" spans="1:30" s="121" customFormat="1" ht="15" customHeight="1" x14ac:dyDescent="0.2">
      <c r="A35" s="50" t="s">
        <v>18</v>
      </c>
      <c r="B35" s="59" t="s">
        <v>226</v>
      </c>
      <c r="C35" s="59">
        <v>12</v>
      </c>
      <c r="D35" s="59">
        <v>409</v>
      </c>
      <c r="E35" s="59">
        <v>0</v>
      </c>
      <c r="F35" s="36">
        <v>9</v>
      </c>
      <c r="G35" s="59">
        <v>139</v>
      </c>
      <c r="H35" s="59" t="s">
        <v>226</v>
      </c>
      <c r="I35" s="62">
        <v>569</v>
      </c>
      <c r="J35" s="61">
        <v>0.16</v>
      </c>
      <c r="K35" s="161"/>
      <c r="L35" s="187"/>
      <c r="M35" s="188"/>
      <c r="N35" s="188"/>
      <c r="O35" s="188"/>
      <c r="P35" s="188"/>
      <c r="Q35" s="188"/>
      <c r="R35" s="188"/>
      <c r="S35" s="189"/>
      <c r="T35" s="190"/>
      <c r="U35" s="196"/>
      <c r="V35" s="187"/>
      <c r="W35" s="192"/>
      <c r="X35" s="192"/>
      <c r="Y35" s="192"/>
      <c r="Z35" s="192"/>
      <c r="AA35" s="192"/>
      <c r="AB35" s="192"/>
      <c r="AC35" s="192"/>
      <c r="AD35" s="192"/>
    </row>
    <row r="36" spans="1:30" s="121" customFormat="1" ht="15" customHeight="1" x14ac:dyDescent="0.2">
      <c r="A36" s="50" t="s">
        <v>19</v>
      </c>
      <c r="B36" s="68">
        <v>0</v>
      </c>
      <c r="C36" s="59" t="s">
        <v>226</v>
      </c>
      <c r="D36" s="68">
        <v>40</v>
      </c>
      <c r="E36" s="68" t="s">
        <v>226</v>
      </c>
      <c r="F36" s="68" t="s">
        <v>226</v>
      </c>
      <c r="G36" s="68">
        <v>23</v>
      </c>
      <c r="H36" s="68">
        <v>0</v>
      </c>
      <c r="I36" s="69">
        <v>63</v>
      </c>
      <c r="J36" s="52">
        <v>0.13</v>
      </c>
      <c r="K36" s="161"/>
      <c r="L36" s="187"/>
      <c r="M36" s="193"/>
      <c r="N36" s="188"/>
      <c r="O36" s="193"/>
      <c r="P36" s="193"/>
      <c r="Q36" s="193"/>
      <c r="R36" s="193"/>
      <c r="S36" s="194"/>
      <c r="T36" s="195"/>
      <c r="U36" s="196"/>
      <c r="V36" s="187"/>
      <c r="W36" s="192"/>
      <c r="X36" s="192"/>
      <c r="Y36" s="192"/>
      <c r="Z36" s="192"/>
      <c r="AA36" s="192"/>
      <c r="AB36" s="192"/>
      <c r="AC36" s="192"/>
      <c r="AD36" s="192"/>
    </row>
    <row r="37" spans="1:30" s="121" customFormat="1" ht="15" customHeight="1" x14ac:dyDescent="0.2">
      <c r="A37" s="50" t="s">
        <v>102</v>
      </c>
      <c r="B37" s="59">
        <v>804</v>
      </c>
      <c r="C37" s="59">
        <v>3787</v>
      </c>
      <c r="D37" s="59">
        <v>211549</v>
      </c>
      <c r="E37" s="59">
        <v>1488</v>
      </c>
      <c r="F37" s="36">
        <v>5319</v>
      </c>
      <c r="G37" s="59">
        <v>73377</v>
      </c>
      <c r="H37" s="59">
        <v>1147</v>
      </c>
      <c r="I37" s="62">
        <v>297471</v>
      </c>
      <c r="J37" s="61">
        <v>0.01</v>
      </c>
      <c r="K37" s="161"/>
      <c r="L37" s="187"/>
      <c r="M37" s="188"/>
      <c r="N37" s="188"/>
      <c r="O37" s="188"/>
      <c r="P37" s="188"/>
      <c r="Q37" s="188"/>
      <c r="R37" s="188"/>
      <c r="S37" s="189"/>
      <c r="T37" s="190"/>
      <c r="U37" s="196"/>
      <c r="V37" s="187"/>
      <c r="W37" s="192"/>
      <c r="X37" s="192"/>
      <c r="Y37" s="192"/>
      <c r="Z37" s="192"/>
      <c r="AA37" s="192"/>
      <c r="AB37" s="192"/>
      <c r="AC37" s="192"/>
      <c r="AD37" s="192"/>
    </row>
    <row r="38" spans="1:30" s="121" customFormat="1" ht="15" customHeight="1" x14ac:dyDescent="0.2">
      <c r="A38" s="50" t="s">
        <v>103</v>
      </c>
      <c r="B38" s="68">
        <v>71</v>
      </c>
      <c r="C38" s="68">
        <v>218</v>
      </c>
      <c r="D38" s="68">
        <v>8901</v>
      </c>
      <c r="E38" s="68">
        <v>39</v>
      </c>
      <c r="F38" s="68">
        <v>296</v>
      </c>
      <c r="G38" s="68">
        <v>3570</v>
      </c>
      <c r="H38" s="68">
        <v>11</v>
      </c>
      <c r="I38" s="69">
        <v>13106</v>
      </c>
      <c r="J38" s="52">
        <v>0.03</v>
      </c>
      <c r="K38" s="161"/>
      <c r="L38" s="187"/>
      <c r="M38" s="193"/>
      <c r="N38" s="193"/>
      <c r="O38" s="193"/>
      <c r="P38" s="193"/>
      <c r="Q38" s="193"/>
      <c r="R38" s="193"/>
      <c r="S38" s="194"/>
      <c r="T38" s="195"/>
      <c r="U38" s="196"/>
      <c r="V38" s="187"/>
      <c r="W38" s="192"/>
      <c r="X38" s="192"/>
      <c r="Y38" s="192"/>
      <c r="Z38" s="192"/>
      <c r="AA38" s="192"/>
      <c r="AB38" s="192"/>
      <c r="AC38" s="192"/>
      <c r="AD38" s="192"/>
    </row>
    <row r="39" spans="1:30" s="121" customFormat="1" ht="15" customHeight="1" x14ac:dyDescent="0.2">
      <c r="A39" s="50" t="s">
        <v>104</v>
      </c>
      <c r="B39" s="59">
        <v>186</v>
      </c>
      <c r="C39" s="59">
        <v>2151</v>
      </c>
      <c r="D39" s="59">
        <v>52111</v>
      </c>
      <c r="E39" s="59">
        <v>401</v>
      </c>
      <c r="F39" s="36">
        <v>1346</v>
      </c>
      <c r="G39" s="59">
        <v>19621</v>
      </c>
      <c r="H39" s="59">
        <v>377</v>
      </c>
      <c r="I39" s="62">
        <v>76193</v>
      </c>
      <c r="J39" s="61">
        <v>0.01</v>
      </c>
      <c r="K39" s="161"/>
      <c r="L39" s="187"/>
      <c r="M39" s="188"/>
      <c r="N39" s="188"/>
      <c r="O39" s="188"/>
      <c r="P39" s="188"/>
      <c r="Q39" s="188"/>
      <c r="R39" s="188"/>
      <c r="S39" s="189"/>
      <c r="T39" s="190"/>
      <c r="U39" s="196"/>
      <c r="V39" s="187"/>
      <c r="W39" s="192"/>
      <c r="X39" s="192"/>
      <c r="Y39" s="192"/>
      <c r="Z39" s="192"/>
      <c r="AA39" s="192"/>
      <c r="AB39" s="192"/>
      <c r="AC39" s="192"/>
      <c r="AD39" s="192"/>
    </row>
    <row r="40" spans="1:30" s="121" customFormat="1" ht="15" customHeight="1" x14ac:dyDescent="0.2">
      <c r="A40" s="50" t="s">
        <v>105</v>
      </c>
      <c r="B40" s="68">
        <v>239</v>
      </c>
      <c r="C40" s="68">
        <v>1499</v>
      </c>
      <c r="D40" s="68">
        <v>105433</v>
      </c>
      <c r="E40" s="68">
        <v>737</v>
      </c>
      <c r="F40" s="68">
        <v>1871</v>
      </c>
      <c r="G40" s="68">
        <v>35766</v>
      </c>
      <c r="H40" s="68">
        <v>276</v>
      </c>
      <c r="I40" s="69">
        <v>145821</v>
      </c>
      <c r="J40" s="52">
        <v>0.01</v>
      </c>
      <c r="K40" s="161"/>
      <c r="L40" s="187"/>
      <c r="M40" s="193"/>
      <c r="N40" s="193"/>
      <c r="O40" s="193"/>
      <c r="P40" s="193"/>
      <c r="Q40" s="193"/>
      <c r="R40" s="193"/>
      <c r="S40" s="194"/>
      <c r="T40" s="195"/>
      <c r="U40" s="196"/>
      <c r="V40" s="187"/>
      <c r="W40" s="192"/>
      <c r="X40" s="192"/>
      <c r="Y40" s="192"/>
      <c r="Z40" s="192"/>
      <c r="AA40" s="192"/>
      <c r="AB40" s="192"/>
      <c r="AC40" s="192"/>
      <c r="AD40" s="192"/>
    </row>
    <row r="41" spans="1:30" s="121" customFormat="1" ht="15" customHeight="1" x14ac:dyDescent="0.2">
      <c r="A41" s="50" t="s">
        <v>106</v>
      </c>
      <c r="B41" s="59">
        <v>0</v>
      </c>
      <c r="C41" s="59">
        <v>5</v>
      </c>
      <c r="D41" s="59">
        <v>690</v>
      </c>
      <c r="E41" s="59">
        <v>13</v>
      </c>
      <c r="F41" s="36">
        <v>53</v>
      </c>
      <c r="G41" s="59">
        <v>591</v>
      </c>
      <c r="H41" s="59">
        <v>27</v>
      </c>
      <c r="I41" s="62">
        <v>1379</v>
      </c>
      <c r="J41" s="61">
        <v>0.04</v>
      </c>
      <c r="K41" s="161"/>
      <c r="L41" s="187"/>
      <c r="M41" s="188"/>
      <c r="N41" s="188"/>
      <c r="O41" s="188"/>
      <c r="P41" s="188"/>
      <c r="Q41" s="188"/>
      <c r="R41" s="188"/>
      <c r="S41" s="189"/>
      <c r="T41" s="190"/>
      <c r="U41" s="196"/>
      <c r="V41" s="187"/>
      <c r="W41" s="192"/>
      <c r="X41" s="192"/>
      <c r="Y41" s="192"/>
      <c r="Z41" s="192"/>
      <c r="AA41" s="192"/>
      <c r="AB41" s="192"/>
      <c r="AC41" s="192"/>
      <c r="AD41" s="192"/>
    </row>
    <row r="42" spans="1:30" s="121" customFormat="1" ht="15" customHeight="1" x14ac:dyDescent="0.2">
      <c r="A42" s="50" t="s">
        <v>107</v>
      </c>
      <c r="B42" s="68">
        <v>692</v>
      </c>
      <c r="C42" s="68">
        <v>2526</v>
      </c>
      <c r="D42" s="68">
        <v>177025</v>
      </c>
      <c r="E42" s="68">
        <v>1218</v>
      </c>
      <c r="F42" s="68">
        <v>3910</v>
      </c>
      <c r="G42" s="68">
        <v>59834</v>
      </c>
      <c r="H42" s="68">
        <v>706</v>
      </c>
      <c r="I42" s="69">
        <v>245911</v>
      </c>
      <c r="J42" s="52">
        <v>0.02</v>
      </c>
      <c r="K42" s="161"/>
      <c r="L42" s="187"/>
      <c r="M42" s="193"/>
      <c r="N42" s="193"/>
      <c r="O42" s="193"/>
      <c r="P42" s="193"/>
      <c r="Q42" s="193"/>
      <c r="R42" s="193"/>
      <c r="S42" s="194"/>
      <c r="T42" s="195"/>
      <c r="U42" s="196"/>
      <c r="V42" s="187"/>
      <c r="W42" s="192"/>
      <c r="X42" s="192"/>
      <c r="Y42" s="192"/>
      <c r="Z42" s="192"/>
      <c r="AA42" s="192"/>
      <c r="AB42" s="192"/>
      <c r="AC42" s="192"/>
      <c r="AD42" s="192"/>
    </row>
    <row r="43" spans="1:30" s="121" customFormat="1" ht="15" x14ac:dyDescent="0.2">
      <c r="A43" s="51" t="s">
        <v>16</v>
      </c>
      <c r="B43" s="62">
        <v>5531</v>
      </c>
      <c r="C43" s="62">
        <v>26682</v>
      </c>
      <c r="D43" s="62">
        <v>1444141</v>
      </c>
      <c r="E43" s="62">
        <v>9986</v>
      </c>
      <c r="F43" s="37">
        <v>41188</v>
      </c>
      <c r="G43" s="62">
        <v>520882</v>
      </c>
      <c r="H43" s="62">
        <v>8548</v>
      </c>
      <c r="I43" s="62">
        <v>2056958</v>
      </c>
      <c r="J43" s="52">
        <v>0.05</v>
      </c>
      <c r="K43" s="161"/>
      <c r="L43" s="197"/>
      <c r="M43" s="189"/>
      <c r="N43" s="189"/>
      <c r="O43" s="189"/>
      <c r="P43" s="189"/>
      <c r="Q43" s="189"/>
      <c r="R43" s="189"/>
      <c r="S43" s="189"/>
      <c r="T43" s="195"/>
      <c r="U43" s="196"/>
      <c r="V43" s="197"/>
      <c r="W43" s="192"/>
      <c r="X43" s="192"/>
      <c r="Y43" s="192"/>
      <c r="Z43" s="192"/>
      <c r="AA43" s="192"/>
      <c r="AB43" s="192"/>
      <c r="AC43" s="192"/>
      <c r="AD43" s="192"/>
    </row>
    <row r="44" spans="1:30" ht="17.25" customHeight="1" x14ac:dyDescent="0.2">
      <c r="A44" s="122" t="s">
        <v>13</v>
      </c>
      <c r="B44" s="126"/>
      <c r="C44" s="126"/>
      <c r="D44" s="126"/>
      <c r="E44" s="126"/>
      <c r="F44" s="126"/>
      <c r="G44" s="126"/>
      <c r="H44" s="126"/>
      <c r="I44" s="126"/>
    </row>
    <row r="45" spans="1:30" s="129" customFormat="1" ht="24" customHeight="1" x14ac:dyDescent="0.25">
      <c r="A45" s="274" t="s">
        <v>244</v>
      </c>
      <c r="B45" s="274"/>
      <c r="C45" s="274"/>
      <c r="D45" s="274"/>
      <c r="E45" s="274"/>
      <c r="F45" s="274"/>
      <c r="G45" s="274"/>
      <c r="H45" s="274"/>
      <c r="I45" s="274"/>
      <c r="J45" s="274"/>
      <c r="K45" s="157"/>
      <c r="L45" s="157"/>
      <c r="M45" s="157"/>
      <c r="N45" s="157"/>
      <c r="O45" s="157"/>
      <c r="P45" s="157"/>
      <c r="Q45" s="157"/>
      <c r="R45" s="157"/>
      <c r="S45" s="157"/>
      <c r="T45" s="157"/>
      <c r="U45" s="157"/>
      <c r="V45" s="157"/>
      <c r="W45" s="157"/>
      <c r="X45" s="157"/>
      <c r="Y45" s="157"/>
      <c r="Z45" s="157"/>
      <c r="AA45" s="157"/>
      <c r="AB45" s="157"/>
      <c r="AC45" s="157"/>
      <c r="AD45" s="174"/>
    </row>
    <row r="46" spans="1:30" s="233" customFormat="1" ht="12" customHeight="1" x14ac:dyDescent="0.25">
      <c r="A46" s="231" t="s">
        <v>225</v>
      </c>
      <c r="B46" s="232"/>
      <c r="C46" s="232"/>
      <c r="D46" s="232"/>
      <c r="K46" s="157"/>
      <c r="L46" s="157"/>
      <c r="M46" s="157"/>
      <c r="N46" s="157"/>
      <c r="O46" s="157"/>
      <c r="P46" s="157"/>
      <c r="Q46" s="157"/>
      <c r="R46" s="157"/>
      <c r="S46" s="157"/>
      <c r="T46" s="157"/>
      <c r="U46" s="157"/>
      <c r="V46" s="157"/>
      <c r="W46" s="157"/>
      <c r="X46" s="157"/>
      <c r="Y46" s="157"/>
      <c r="Z46" s="157"/>
      <c r="AA46" s="157"/>
      <c r="AB46" s="157"/>
      <c r="AC46" s="157"/>
      <c r="AD46" s="234"/>
    </row>
    <row r="47" spans="1:30" s="233" customFormat="1" ht="12" customHeight="1" x14ac:dyDescent="0.25">
      <c r="A47" s="272" t="s">
        <v>221</v>
      </c>
      <c r="B47" s="272"/>
      <c r="C47" s="272"/>
      <c r="D47" s="272"/>
      <c r="E47" s="272"/>
      <c r="F47" s="272"/>
      <c r="G47" s="272"/>
      <c r="H47" s="272"/>
      <c r="I47" s="272"/>
      <c r="K47" s="157"/>
      <c r="L47" s="157"/>
      <c r="M47" s="157"/>
      <c r="N47" s="157"/>
      <c r="O47" s="157"/>
      <c r="P47" s="157"/>
      <c r="Q47" s="157"/>
      <c r="R47" s="157"/>
      <c r="S47" s="157"/>
      <c r="T47" s="157"/>
      <c r="U47" s="157"/>
      <c r="V47" s="157"/>
      <c r="W47" s="157"/>
      <c r="X47" s="157"/>
      <c r="Y47" s="157"/>
      <c r="Z47" s="157"/>
      <c r="AA47" s="157"/>
      <c r="AB47" s="157"/>
      <c r="AC47" s="157"/>
      <c r="AD47" s="234"/>
    </row>
    <row r="48" spans="1:30" s="129" customFormat="1" ht="12" customHeight="1" x14ac:dyDescent="0.25">
      <c r="A48" s="127" t="s">
        <v>117</v>
      </c>
      <c r="B48" s="128"/>
      <c r="C48" s="128"/>
      <c r="D48" s="128"/>
      <c r="E48" s="128"/>
      <c r="F48" s="128"/>
      <c r="G48" s="128"/>
      <c r="H48" s="128"/>
      <c r="I48" s="128"/>
      <c r="K48" s="157"/>
      <c r="L48" s="157"/>
      <c r="M48" s="157"/>
      <c r="N48" s="157"/>
      <c r="O48" s="157"/>
      <c r="P48" s="157"/>
      <c r="Q48" s="157"/>
      <c r="R48" s="157"/>
      <c r="S48" s="157"/>
      <c r="T48" s="157"/>
      <c r="U48" s="157"/>
      <c r="V48" s="157"/>
      <c r="W48" s="157"/>
      <c r="X48" s="157"/>
      <c r="Y48" s="157"/>
      <c r="Z48" s="157"/>
      <c r="AA48" s="157"/>
      <c r="AB48" s="157"/>
      <c r="AC48" s="157"/>
      <c r="AD48" s="174"/>
    </row>
    <row r="49" spans="1:30" s="157" customFormat="1" ht="12" customHeight="1" x14ac:dyDescent="0.2">
      <c r="A49" s="144" t="s">
        <v>14</v>
      </c>
      <c r="B49" s="128"/>
      <c r="C49" s="128"/>
      <c r="D49" s="128"/>
      <c r="E49" s="128"/>
      <c r="F49" s="128"/>
      <c r="G49" s="128"/>
      <c r="H49" s="128"/>
      <c r="I49" s="128"/>
      <c r="AD49" s="175"/>
    </row>
    <row r="50" spans="1:30" s="157" customFormat="1" ht="12" customHeight="1" x14ac:dyDescent="0.2">
      <c r="A50" s="127" t="s">
        <v>272</v>
      </c>
      <c r="B50" s="128"/>
      <c r="C50" s="128"/>
      <c r="D50" s="128"/>
      <c r="E50" s="128"/>
      <c r="F50" s="128"/>
      <c r="G50" s="128"/>
      <c r="H50" s="128"/>
      <c r="I50" s="128"/>
      <c r="AD50" s="175"/>
    </row>
    <row r="51" spans="1:30" ht="15" customHeight="1" x14ac:dyDescent="0.2"/>
    <row r="52" spans="1:30" ht="15" customHeight="1" x14ac:dyDescent="0.2"/>
  </sheetData>
  <mergeCells count="3">
    <mergeCell ref="A47:I47"/>
    <mergeCell ref="L3:T3"/>
    <mergeCell ref="A45:J45"/>
  </mergeCells>
  <conditionalFormatting sqref="I5:I28 I30:I43">
    <cfRule type="cellIs" dxfId="110" priority="82" operator="between">
      <formula>1</formula>
      <formula>4</formula>
    </cfRule>
  </conditionalFormatting>
  <conditionalFormatting sqref="I29">
    <cfRule type="cellIs" dxfId="109" priority="70" operator="between">
      <formula>1</formula>
      <formula>4</formula>
    </cfRule>
  </conditionalFormatting>
  <conditionalFormatting sqref="B5:E43 G5:H43">
    <cfRule type="cellIs" dxfId="108" priority="46" operator="between">
      <formula>1</formula>
      <formula>4</formula>
    </cfRule>
  </conditionalFormatting>
  <conditionalFormatting sqref="M33:S43 M5:S6">
    <cfRule type="cellIs" dxfId="107" priority="45" operator="between">
      <formula>1</formula>
      <formula>4</formula>
    </cfRule>
  </conditionalFormatting>
  <conditionalFormatting sqref="M7:S8">
    <cfRule type="cellIs" dxfId="106" priority="44" operator="between">
      <formula>1</formula>
      <formula>4</formula>
    </cfRule>
  </conditionalFormatting>
  <conditionalFormatting sqref="M9:S10">
    <cfRule type="cellIs" dxfId="105" priority="43" operator="between">
      <formula>1</formula>
      <formula>4</formula>
    </cfRule>
  </conditionalFormatting>
  <conditionalFormatting sqref="M11:S12">
    <cfRule type="cellIs" dxfId="104" priority="42" operator="between">
      <formula>1</formula>
      <formula>4</formula>
    </cfRule>
  </conditionalFormatting>
  <conditionalFormatting sqref="M13:S14">
    <cfRule type="cellIs" dxfId="103" priority="41" operator="between">
      <formula>1</formula>
      <formula>4</formula>
    </cfRule>
  </conditionalFormatting>
  <conditionalFormatting sqref="M15:S16">
    <cfRule type="cellIs" dxfId="102" priority="40" operator="between">
      <formula>1</formula>
      <formula>4</formula>
    </cfRule>
  </conditionalFormatting>
  <conditionalFormatting sqref="M17:S18">
    <cfRule type="cellIs" dxfId="101" priority="39" operator="between">
      <formula>1</formula>
      <formula>4</formula>
    </cfRule>
  </conditionalFormatting>
  <conditionalFormatting sqref="M19:S20">
    <cfRule type="cellIs" dxfId="100" priority="38" operator="between">
      <formula>1</formula>
      <formula>4</formula>
    </cfRule>
  </conditionalFormatting>
  <conditionalFormatting sqref="M22:S22 M21:O21 Q21:S21">
    <cfRule type="cellIs" dxfId="99" priority="37" operator="between">
      <formula>1</formula>
      <formula>4</formula>
    </cfRule>
  </conditionalFormatting>
  <conditionalFormatting sqref="M23 O23:S23 M24:S24">
    <cfRule type="cellIs" dxfId="98" priority="36" operator="between">
      <formula>1</formula>
      <formula>4</formula>
    </cfRule>
  </conditionalFormatting>
  <conditionalFormatting sqref="M25:S26">
    <cfRule type="cellIs" dxfId="97" priority="35" operator="between">
      <formula>1</formula>
      <formula>4</formula>
    </cfRule>
  </conditionalFormatting>
  <conditionalFormatting sqref="M27:S28">
    <cfRule type="cellIs" dxfId="96" priority="34" operator="between">
      <formula>1</formula>
      <formula>4</formula>
    </cfRule>
  </conditionalFormatting>
  <conditionalFormatting sqref="M30:S30 M29:O29 S29 Q29">
    <cfRule type="cellIs" dxfId="95" priority="33" operator="between">
      <formula>1</formula>
      <formula>4</formula>
    </cfRule>
  </conditionalFormatting>
  <conditionalFormatting sqref="M31:S32">
    <cfRule type="cellIs" dxfId="94" priority="32" operator="between">
      <formula>1</formula>
      <formula>4</formula>
    </cfRule>
  </conditionalFormatting>
  <conditionalFormatting sqref="N23">
    <cfRule type="cellIs" dxfId="93" priority="31" operator="between">
      <formula>1</formula>
      <formula>4</formula>
    </cfRule>
  </conditionalFormatting>
  <conditionalFormatting sqref="P21">
    <cfRule type="cellIs" dxfId="92" priority="30" operator="between">
      <formula>1</formula>
      <formula>4</formula>
    </cfRule>
  </conditionalFormatting>
  <conditionalFormatting sqref="R29">
    <cfRule type="cellIs" dxfId="91" priority="29" operator="between">
      <formula>1</formula>
      <formula>4</formula>
    </cfRule>
  </conditionalFormatting>
  <conditionalFormatting sqref="P29">
    <cfRule type="cellIs" dxfId="90" priority="28" operator="between">
      <formula>1</formula>
      <formula>4</formula>
    </cfRule>
  </conditionalFormatting>
  <conditionalFormatting sqref="W5:AD22 W37:AD40 Y36 W42:AD43 X41:AD41 X35:Y35 AC35:AD36 AA35:AA36 W33:AD34 AA32:AD32 Y32 W31:AD31 X28:Y29 W30:Y30 AA28:AA30 AC28:AD30 W25:AD27 AC24:AD24 AA24 AA23:AD23 Y23:Y24">
    <cfRule type="cellIs" dxfId="89" priority="5" operator="equal">
      <formula>""" """</formula>
    </cfRule>
    <cfRule type="cellIs" dxfId="88" priority="6" operator="lessThan">
      <formula>-0.5</formula>
    </cfRule>
    <cfRule type="cellIs" dxfId="87" priority="7" operator="greaterThan">
      <formula>0.5</formula>
    </cfRule>
    <cfRule type="cellIs" dxfId="86" priority="8" operator="greaterThan">
      <formula>0.5</formula>
    </cfRule>
    <cfRule type="cellIs" dxfId="85" priority="27" operator="between">
      <formula>1</formula>
      <formula>4</formula>
    </cfRule>
  </conditionalFormatting>
  <conditionalFormatting sqref="T8">
    <cfRule type="cellIs" dxfId="84" priority="9" operator="greaterThan">
      <formula>0.5</formula>
    </cfRule>
  </conditionalFormatting>
  <conditionalFormatting sqref="W5:AD43">
    <cfRule type="cellIs" dxfId="83" priority="2" operator="equal">
      <formula>" "</formula>
    </cfRule>
    <cfRule type="cellIs" dxfId="82" priority="3" operator="lessThan">
      <formula>-0.5</formula>
    </cfRule>
    <cfRule type="cellIs" dxfId="81" priority="4" operator="greaterThan">
      <formula>0.5</formula>
    </cfRule>
  </conditionalFormatting>
  <conditionalFormatting sqref="F5:F43">
    <cfRule type="cellIs" dxfId="80" priority="1" operator="between">
      <formula>1</formula>
      <formula>4</formula>
    </cfRule>
  </conditionalFormatting>
  <hyperlinks>
    <hyperlink ref="A2" location="'Table of contents'!A1" display="Back to the Table of contents"/>
    <hyperlink ref="A2:XFD2" location="'Table of contents'!A1" display="Back to the Table of contents"/>
  </hyperlinks>
  <pageMargins left="0.74803149606299213" right="0.74803149606299213" top="0.74803149606299213" bottom="0.74803149606299213" header="0.31496062992125984" footer="0.31496062992125984"/>
  <pageSetup paperSize="3" orientation="landscape" r:id="rId1"/>
  <headerFooter>
    <oddFooter>&amp;L&amp;9© 2018 CIHI&amp;R&amp;9&amp;P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zoomScaleNormal="100" workbookViewId="0">
      <pane ySplit="4" topLeftCell="A14" activePane="bottomLeft" state="frozen"/>
      <selection pane="bottomLeft"/>
    </sheetView>
  </sheetViews>
  <sheetFormatPr defaultColWidth="9" defaultRowHeight="14.25" x14ac:dyDescent="0.2"/>
  <cols>
    <col min="1" max="1" width="76.625" style="120" customWidth="1"/>
    <col min="2" max="14" width="9" style="120" customWidth="1"/>
    <col min="15" max="15" width="11.5" style="120" customWidth="1"/>
    <col min="16" max="16" width="10.125" style="120" customWidth="1"/>
    <col min="17" max="16384" width="9" style="120"/>
  </cols>
  <sheetData>
    <row r="1" spans="1:16" s="164" customFormat="1" hidden="1" x14ac:dyDescent="0.2">
      <c r="A1" s="163" t="s">
        <v>273</v>
      </c>
      <c r="B1" s="163"/>
      <c r="C1" s="163"/>
      <c r="D1" s="163"/>
      <c r="E1" s="163"/>
    </row>
    <row r="2" spans="1:16" s="204" customFormat="1" ht="24" customHeight="1" x14ac:dyDescent="0.2">
      <c r="A2" s="159" t="s">
        <v>42</v>
      </c>
      <c r="B2" s="208"/>
    </row>
    <row r="3" spans="1:16" s="209" customFormat="1" ht="21.75" customHeight="1" x14ac:dyDescent="0.2">
      <c r="A3" s="220" t="s">
        <v>274</v>
      </c>
      <c r="B3" s="220"/>
      <c r="C3" s="220"/>
      <c r="D3" s="220"/>
      <c r="E3" s="220"/>
      <c r="F3" s="220"/>
      <c r="G3" s="220"/>
      <c r="H3" s="220"/>
      <c r="I3" s="220"/>
      <c r="J3" s="220"/>
      <c r="K3" s="220"/>
      <c r="L3" s="220"/>
      <c r="M3" s="220"/>
      <c r="N3" s="220"/>
      <c r="O3" s="220"/>
      <c r="P3" s="220"/>
    </row>
    <row r="4" spans="1:16" ht="20.25" customHeight="1" x14ac:dyDescent="0.25">
      <c r="A4" s="131" t="s">
        <v>76</v>
      </c>
      <c r="B4" s="41" t="s">
        <v>0</v>
      </c>
      <c r="C4" s="41" t="s">
        <v>1</v>
      </c>
      <c r="D4" s="41" t="s">
        <v>2</v>
      </c>
      <c r="E4" s="41" t="s">
        <v>3</v>
      </c>
      <c r="F4" s="41" t="s">
        <v>4</v>
      </c>
      <c r="G4" s="41" t="s">
        <v>5</v>
      </c>
      <c r="H4" s="41" t="s">
        <v>6</v>
      </c>
      <c r="I4" s="41" t="s">
        <v>7</v>
      </c>
      <c r="J4" s="41" t="s">
        <v>8</v>
      </c>
      <c r="K4" s="41" t="s">
        <v>9</v>
      </c>
      <c r="L4" s="41" t="s">
        <v>10</v>
      </c>
      <c r="M4" s="41" t="s">
        <v>11</v>
      </c>
      <c r="N4" s="41" t="s">
        <v>12</v>
      </c>
      <c r="O4" s="41" t="s">
        <v>15</v>
      </c>
      <c r="P4" s="132" t="s">
        <v>16</v>
      </c>
    </row>
    <row r="5" spans="1:16" s="121" customFormat="1" ht="15" customHeight="1" x14ac:dyDescent="0.25">
      <c r="A5" s="50" t="s">
        <v>114</v>
      </c>
      <c r="B5" s="35">
        <v>75</v>
      </c>
      <c r="C5" s="35">
        <v>21</v>
      </c>
      <c r="D5" s="35">
        <v>169</v>
      </c>
      <c r="E5" s="35">
        <v>85</v>
      </c>
      <c r="F5" s="35">
        <v>1078</v>
      </c>
      <c r="G5" s="35">
        <v>1758</v>
      </c>
      <c r="H5" s="35">
        <v>661</v>
      </c>
      <c r="I5" s="35">
        <v>597</v>
      </c>
      <c r="J5" s="35">
        <v>1328</v>
      </c>
      <c r="K5" s="35">
        <v>1074</v>
      </c>
      <c r="L5" s="35">
        <v>29</v>
      </c>
      <c r="M5" s="35">
        <v>104</v>
      </c>
      <c r="N5" s="168" t="s">
        <v>239</v>
      </c>
      <c r="O5" s="35">
        <v>217</v>
      </c>
      <c r="P5" s="169">
        <v>7241</v>
      </c>
    </row>
    <row r="6" spans="1:16" s="121" customFormat="1" ht="15" customHeight="1" x14ac:dyDescent="0.25">
      <c r="A6" s="50" t="s">
        <v>115</v>
      </c>
      <c r="B6" s="28">
        <v>458</v>
      </c>
      <c r="C6" s="28">
        <v>88</v>
      </c>
      <c r="D6" s="28">
        <v>503</v>
      </c>
      <c r="E6" s="28">
        <v>472</v>
      </c>
      <c r="F6" s="28">
        <v>4453</v>
      </c>
      <c r="G6" s="28">
        <v>8030</v>
      </c>
      <c r="H6" s="28">
        <v>556</v>
      </c>
      <c r="I6" s="28">
        <v>839</v>
      </c>
      <c r="J6" s="28">
        <v>2387</v>
      </c>
      <c r="K6" s="28">
        <v>2868</v>
      </c>
      <c r="L6" s="28">
        <v>70</v>
      </c>
      <c r="M6" s="28">
        <v>101</v>
      </c>
      <c r="N6" s="168" t="s">
        <v>239</v>
      </c>
      <c r="O6" s="35">
        <v>253</v>
      </c>
      <c r="P6" s="169">
        <v>21162</v>
      </c>
    </row>
    <row r="7" spans="1:16" s="121" customFormat="1" ht="15" customHeight="1" x14ac:dyDescent="0.25">
      <c r="A7" s="50" t="s">
        <v>116</v>
      </c>
      <c r="B7" s="28">
        <v>126</v>
      </c>
      <c r="C7" s="28">
        <v>9</v>
      </c>
      <c r="D7" s="28">
        <v>93</v>
      </c>
      <c r="E7" s="28">
        <v>105</v>
      </c>
      <c r="F7" s="28">
        <v>317</v>
      </c>
      <c r="G7" s="28">
        <v>1049</v>
      </c>
      <c r="H7" s="28">
        <v>151</v>
      </c>
      <c r="I7" s="28">
        <v>181</v>
      </c>
      <c r="J7" s="28">
        <v>407</v>
      </c>
      <c r="K7" s="28">
        <v>489</v>
      </c>
      <c r="L7" s="35">
        <v>5</v>
      </c>
      <c r="M7" s="28">
        <v>21</v>
      </c>
      <c r="N7" s="168" t="s">
        <v>239</v>
      </c>
      <c r="O7" s="35">
        <v>77</v>
      </c>
      <c r="P7" s="169">
        <v>3036</v>
      </c>
    </row>
    <row r="8" spans="1:16" s="121" customFormat="1" ht="15" customHeight="1" x14ac:dyDescent="0.25">
      <c r="A8" s="50" t="s">
        <v>91</v>
      </c>
      <c r="B8" s="28">
        <v>111</v>
      </c>
      <c r="C8" s="28">
        <v>44</v>
      </c>
      <c r="D8" s="28">
        <v>189</v>
      </c>
      <c r="E8" s="28">
        <v>188</v>
      </c>
      <c r="F8" s="28">
        <v>1634</v>
      </c>
      <c r="G8" s="28">
        <v>3410</v>
      </c>
      <c r="H8" s="28">
        <v>318</v>
      </c>
      <c r="I8" s="28">
        <v>555</v>
      </c>
      <c r="J8" s="28">
        <v>1740</v>
      </c>
      <c r="K8" s="28">
        <v>1718</v>
      </c>
      <c r="L8" s="28">
        <v>20</v>
      </c>
      <c r="M8" s="28">
        <v>29</v>
      </c>
      <c r="N8" s="168" t="s">
        <v>239</v>
      </c>
      <c r="O8" s="35">
        <v>212</v>
      </c>
      <c r="P8" s="169">
        <v>10168</v>
      </c>
    </row>
    <row r="9" spans="1:16" s="121" customFormat="1" ht="15" customHeight="1" x14ac:dyDescent="0.25">
      <c r="A9" s="82" t="s">
        <v>190</v>
      </c>
      <c r="B9" s="28">
        <v>19</v>
      </c>
      <c r="C9" s="28">
        <v>16</v>
      </c>
      <c r="D9" s="28">
        <v>46</v>
      </c>
      <c r="E9" s="28">
        <v>44</v>
      </c>
      <c r="F9" s="28">
        <v>514</v>
      </c>
      <c r="G9" s="28">
        <v>375</v>
      </c>
      <c r="H9" s="28">
        <v>90</v>
      </c>
      <c r="I9" s="28">
        <v>79</v>
      </c>
      <c r="J9" s="28">
        <v>195</v>
      </c>
      <c r="K9" s="28">
        <v>254</v>
      </c>
      <c r="L9" s="35" t="s">
        <v>226</v>
      </c>
      <c r="M9" s="35">
        <v>8</v>
      </c>
      <c r="N9" s="168" t="s">
        <v>239</v>
      </c>
      <c r="O9" s="35">
        <v>15</v>
      </c>
      <c r="P9" s="169">
        <v>1655</v>
      </c>
    </row>
    <row r="10" spans="1:16" s="121" customFormat="1" ht="15" customHeight="1" x14ac:dyDescent="0.25">
      <c r="A10" s="82" t="s">
        <v>191</v>
      </c>
      <c r="B10" s="28">
        <v>66</v>
      </c>
      <c r="C10" s="28">
        <v>23</v>
      </c>
      <c r="D10" s="28">
        <v>97</v>
      </c>
      <c r="E10" s="28">
        <v>95</v>
      </c>
      <c r="F10" s="28">
        <v>951</v>
      </c>
      <c r="G10" s="28">
        <v>1020</v>
      </c>
      <c r="H10" s="28">
        <v>149</v>
      </c>
      <c r="I10" s="28">
        <v>163</v>
      </c>
      <c r="J10" s="28">
        <v>471</v>
      </c>
      <c r="K10" s="28">
        <v>672</v>
      </c>
      <c r="L10" s="28" t="s">
        <v>226</v>
      </c>
      <c r="M10" s="35">
        <v>8</v>
      </c>
      <c r="N10" s="168" t="s">
        <v>239</v>
      </c>
      <c r="O10" s="35">
        <v>18</v>
      </c>
      <c r="P10" s="169">
        <v>3733</v>
      </c>
    </row>
    <row r="11" spans="1:16" s="121" customFormat="1" ht="15" customHeight="1" x14ac:dyDescent="0.25">
      <c r="A11" s="82" t="s">
        <v>192</v>
      </c>
      <c r="B11" s="28">
        <v>180</v>
      </c>
      <c r="C11" s="28">
        <v>82</v>
      </c>
      <c r="D11" s="28">
        <v>376</v>
      </c>
      <c r="E11" s="28">
        <v>334</v>
      </c>
      <c r="F11" s="28">
        <v>3411</v>
      </c>
      <c r="G11" s="28">
        <v>4531</v>
      </c>
      <c r="H11" s="28">
        <v>509</v>
      </c>
      <c r="I11" s="28">
        <v>525</v>
      </c>
      <c r="J11" s="28">
        <v>1532</v>
      </c>
      <c r="K11" s="28">
        <v>1690</v>
      </c>
      <c r="L11" s="28">
        <v>23</v>
      </c>
      <c r="M11" s="28">
        <v>21</v>
      </c>
      <c r="N11" s="168" t="s">
        <v>239</v>
      </c>
      <c r="O11" s="35">
        <v>135</v>
      </c>
      <c r="P11" s="169">
        <v>13355</v>
      </c>
    </row>
    <row r="12" spans="1:16" s="121" customFormat="1" ht="15" customHeight="1" x14ac:dyDescent="0.25">
      <c r="A12" s="50" t="s">
        <v>193</v>
      </c>
      <c r="B12" s="28">
        <v>205</v>
      </c>
      <c r="C12" s="28">
        <v>113</v>
      </c>
      <c r="D12" s="28">
        <v>478</v>
      </c>
      <c r="E12" s="28">
        <v>447</v>
      </c>
      <c r="F12" s="28">
        <v>3807</v>
      </c>
      <c r="G12" s="28">
        <v>4840</v>
      </c>
      <c r="H12" s="28">
        <v>612</v>
      </c>
      <c r="I12" s="28">
        <v>714</v>
      </c>
      <c r="J12" s="28">
        <v>1931</v>
      </c>
      <c r="K12" s="28">
        <v>2463</v>
      </c>
      <c r="L12" s="28">
        <v>29</v>
      </c>
      <c r="M12" s="28">
        <v>20</v>
      </c>
      <c r="N12" s="168" t="s">
        <v>239</v>
      </c>
      <c r="O12" s="35">
        <v>105</v>
      </c>
      <c r="P12" s="169">
        <v>15774</v>
      </c>
    </row>
    <row r="13" spans="1:16" s="121" customFormat="1" ht="15" customHeight="1" x14ac:dyDescent="0.25">
      <c r="A13" s="82" t="s">
        <v>194</v>
      </c>
      <c r="B13" s="28">
        <v>702</v>
      </c>
      <c r="C13" s="28">
        <v>236</v>
      </c>
      <c r="D13" s="28">
        <v>1268</v>
      </c>
      <c r="E13" s="28">
        <v>991</v>
      </c>
      <c r="F13" s="28">
        <v>4555</v>
      </c>
      <c r="G13" s="28">
        <v>12059</v>
      </c>
      <c r="H13" s="28">
        <v>1417</v>
      </c>
      <c r="I13" s="28">
        <v>1444</v>
      </c>
      <c r="J13" s="28">
        <v>3777</v>
      </c>
      <c r="K13" s="28">
        <v>6204</v>
      </c>
      <c r="L13" s="28">
        <v>65</v>
      </c>
      <c r="M13" s="28">
        <v>54</v>
      </c>
      <c r="N13" s="168" t="s">
        <v>239</v>
      </c>
      <c r="O13" s="35">
        <v>195</v>
      </c>
      <c r="P13" s="169">
        <v>32982</v>
      </c>
    </row>
    <row r="14" spans="1:16" s="121" customFormat="1" ht="15" customHeight="1" x14ac:dyDescent="0.25">
      <c r="A14" s="50" t="s">
        <v>195</v>
      </c>
      <c r="B14" s="28">
        <v>878</v>
      </c>
      <c r="C14" s="28">
        <v>474</v>
      </c>
      <c r="D14" s="28">
        <v>1876</v>
      </c>
      <c r="E14" s="28">
        <v>1961</v>
      </c>
      <c r="F14" s="28">
        <v>26721</v>
      </c>
      <c r="G14" s="28">
        <v>25516</v>
      </c>
      <c r="H14" s="28">
        <v>3249</v>
      </c>
      <c r="I14" s="28">
        <v>3093</v>
      </c>
      <c r="J14" s="28">
        <v>9145</v>
      </c>
      <c r="K14" s="28">
        <v>11351</v>
      </c>
      <c r="L14" s="28">
        <v>77</v>
      </c>
      <c r="M14" s="28">
        <v>72</v>
      </c>
      <c r="N14" s="168" t="s">
        <v>239</v>
      </c>
      <c r="O14" s="35">
        <v>557</v>
      </c>
      <c r="P14" s="169">
        <v>85005</v>
      </c>
    </row>
    <row r="15" spans="1:16" s="121" customFormat="1" ht="15" customHeight="1" x14ac:dyDescent="0.25">
      <c r="A15" s="82" t="s">
        <v>92</v>
      </c>
      <c r="B15" s="28" t="s">
        <v>226</v>
      </c>
      <c r="C15" s="28">
        <v>7</v>
      </c>
      <c r="D15" s="28">
        <v>21</v>
      </c>
      <c r="E15" s="28">
        <v>15</v>
      </c>
      <c r="F15" s="28">
        <v>207</v>
      </c>
      <c r="G15" s="28">
        <v>292</v>
      </c>
      <c r="H15" s="28">
        <v>54</v>
      </c>
      <c r="I15" s="28">
        <v>52</v>
      </c>
      <c r="J15" s="28">
        <v>174</v>
      </c>
      <c r="K15" s="28">
        <v>198</v>
      </c>
      <c r="L15" s="35" t="s">
        <v>226</v>
      </c>
      <c r="M15" s="28" t="s">
        <v>226</v>
      </c>
      <c r="N15" s="168" t="s">
        <v>239</v>
      </c>
      <c r="O15" s="35">
        <v>8</v>
      </c>
      <c r="P15" s="169">
        <v>1028</v>
      </c>
    </row>
    <row r="16" spans="1:16" s="121" customFormat="1" ht="15" customHeight="1" x14ac:dyDescent="0.25">
      <c r="A16" s="50" t="s">
        <v>196</v>
      </c>
      <c r="B16" s="28">
        <v>176</v>
      </c>
      <c r="C16" s="28">
        <v>91</v>
      </c>
      <c r="D16" s="28">
        <v>283</v>
      </c>
      <c r="E16" s="28">
        <v>294</v>
      </c>
      <c r="F16" s="28">
        <v>1963</v>
      </c>
      <c r="G16" s="28">
        <v>2458</v>
      </c>
      <c r="H16" s="28">
        <v>401</v>
      </c>
      <c r="I16" s="28">
        <v>434</v>
      </c>
      <c r="J16" s="28">
        <v>1366</v>
      </c>
      <c r="K16" s="28">
        <v>1329</v>
      </c>
      <c r="L16" s="28">
        <v>32</v>
      </c>
      <c r="M16" s="28">
        <v>23</v>
      </c>
      <c r="N16" s="168" t="s">
        <v>239</v>
      </c>
      <c r="O16" s="35">
        <v>64</v>
      </c>
      <c r="P16" s="169">
        <v>8951</v>
      </c>
    </row>
    <row r="17" spans="1:16" s="121" customFormat="1" ht="15" customHeight="1" x14ac:dyDescent="0.25">
      <c r="A17" s="82" t="s">
        <v>197</v>
      </c>
      <c r="B17" s="28">
        <v>57</v>
      </c>
      <c r="C17" s="28">
        <v>19</v>
      </c>
      <c r="D17" s="28">
        <v>80</v>
      </c>
      <c r="E17" s="28">
        <v>89</v>
      </c>
      <c r="F17" s="28">
        <v>513</v>
      </c>
      <c r="G17" s="28">
        <v>907</v>
      </c>
      <c r="H17" s="28">
        <v>174</v>
      </c>
      <c r="I17" s="28">
        <v>130</v>
      </c>
      <c r="J17" s="28">
        <v>485</v>
      </c>
      <c r="K17" s="28">
        <v>438</v>
      </c>
      <c r="L17" s="28">
        <v>10</v>
      </c>
      <c r="M17" s="28">
        <v>6</v>
      </c>
      <c r="N17" s="168" t="s">
        <v>239</v>
      </c>
      <c r="O17" s="35">
        <v>49</v>
      </c>
      <c r="P17" s="169">
        <v>2963</v>
      </c>
    </row>
    <row r="18" spans="1:16" s="121" customFormat="1" ht="15" customHeight="1" x14ac:dyDescent="0.25">
      <c r="A18" s="50" t="s">
        <v>198</v>
      </c>
      <c r="B18" s="28">
        <v>31</v>
      </c>
      <c r="C18" s="28">
        <v>22</v>
      </c>
      <c r="D18" s="28">
        <v>80</v>
      </c>
      <c r="E18" s="28">
        <v>90</v>
      </c>
      <c r="F18" s="28">
        <v>716</v>
      </c>
      <c r="G18" s="28">
        <v>936</v>
      </c>
      <c r="H18" s="28">
        <v>87</v>
      </c>
      <c r="I18" s="28">
        <v>62</v>
      </c>
      <c r="J18" s="28">
        <v>434</v>
      </c>
      <c r="K18" s="28">
        <v>568</v>
      </c>
      <c r="L18" s="28" t="s">
        <v>226</v>
      </c>
      <c r="M18" s="28" t="s">
        <v>226</v>
      </c>
      <c r="N18" s="168" t="s">
        <v>239</v>
      </c>
      <c r="O18" s="35">
        <v>35</v>
      </c>
      <c r="P18" s="169">
        <v>3061</v>
      </c>
    </row>
    <row r="19" spans="1:16" s="121" customFormat="1" ht="15" customHeight="1" x14ac:dyDescent="0.25">
      <c r="A19" s="82" t="s">
        <v>199</v>
      </c>
      <c r="B19" s="28">
        <v>25</v>
      </c>
      <c r="C19" s="28">
        <v>14</v>
      </c>
      <c r="D19" s="28">
        <v>52</v>
      </c>
      <c r="E19" s="28">
        <v>67</v>
      </c>
      <c r="F19" s="28">
        <v>1068</v>
      </c>
      <c r="G19" s="28">
        <v>1262</v>
      </c>
      <c r="H19" s="28">
        <v>133</v>
      </c>
      <c r="I19" s="28">
        <v>101</v>
      </c>
      <c r="J19" s="28">
        <v>595</v>
      </c>
      <c r="K19" s="28">
        <v>819</v>
      </c>
      <c r="L19" s="28">
        <v>13</v>
      </c>
      <c r="M19" s="35">
        <v>7</v>
      </c>
      <c r="N19" s="168" t="s">
        <v>239</v>
      </c>
      <c r="O19" s="35">
        <v>110</v>
      </c>
      <c r="P19" s="169">
        <v>4266</v>
      </c>
    </row>
    <row r="20" spans="1:16" s="121" customFormat="1" ht="15" customHeight="1" x14ac:dyDescent="0.25">
      <c r="A20" s="50" t="s">
        <v>200</v>
      </c>
      <c r="B20" s="28">
        <v>32</v>
      </c>
      <c r="C20" s="28">
        <v>14</v>
      </c>
      <c r="D20" s="28">
        <v>55</v>
      </c>
      <c r="E20" s="28">
        <v>37</v>
      </c>
      <c r="F20" s="28">
        <v>573</v>
      </c>
      <c r="G20" s="28">
        <v>1088</v>
      </c>
      <c r="H20" s="28">
        <v>126</v>
      </c>
      <c r="I20" s="28">
        <v>92</v>
      </c>
      <c r="J20" s="28">
        <v>320</v>
      </c>
      <c r="K20" s="28">
        <v>580</v>
      </c>
      <c r="L20" s="28">
        <v>16</v>
      </c>
      <c r="M20" s="28">
        <v>6</v>
      </c>
      <c r="N20" s="168" t="s">
        <v>239</v>
      </c>
      <c r="O20" s="35">
        <v>76</v>
      </c>
      <c r="P20" s="169">
        <v>3021</v>
      </c>
    </row>
    <row r="21" spans="1:16" s="121" customFormat="1" ht="15" customHeight="1" x14ac:dyDescent="0.25">
      <c r="A21" s="82" t="s">
        <v>201</v>
      </c>
      <c r="B21" s="28" t="s">
        <v>226</v>
      </c>
      <c r="C21" s="35" t="s">
        <v>226</v>
      </c>
      <c r="D21" s="28">
        <v>20</v>
      </c>
      <c r="E21" s="28">
        <v>10</v>
      </c>
      <c r="F21" s="28">
        <v>129</v>
      </c>
      <c r="G21" s="28">
        <v>205</v>
      </c>
      <c r="H21" s="28">
        <v>42</v>
      </c>
      <c r="I21" s="28">
        <v>58</v>
      </c>
      <c r="J21" s="28">
        <v>290</v>
      </c>
      <c r="K21" s="28">
        <v>152</v>
      </c>
      <c r="L21" s="28" t="s">
        <v>226</v>
      </c>
      <c r="M21" s="28">
        <v>0</v>
      </c>
      <c r="N21" s="168" t="s">
        <v>239</v>
      </c>
      <c r="O21" s="35">
        <v>6</v>
      </c>
      <c r="P21" s="169">
        <v>912</v>
      </c>
    </row>
    <row r="22" spans="1:16" s="121" customFormat="1" ht="15" customHeight="1" x14ac:dyDescent="0.25">
      <c r="A22" s="50" t="s">
        <v>113</v>
      </c>
      <c r="B22" s="28">
        <v>10</v>
      </c>
      <c r="C22" s="35" t="s">
        <v>226</v>
      </c>
      <c r="D22" s="28">
        <v>14</v>
      </c>
      <c r="E22" s="28">
        <v>10</v>
      </c>
      <c r="F22" s="28">
        <v>77</v>
      </c>
      <c r="G22" s="28">
        <v>111</v>
      </c>
      <c r="H22" s="28">
        <v>13</v>
      </c>
      <c r="I22" s="28">
        <v>14</v>
      </c>
      <c r="J22" s="28">
        <v>49</v>
      </c>
      <c r="K22" s="28">
        <v>64</v>
      </c>
      <c r="L22" s="28">
        <v>0</v>
      </c>
      <c r="M22" s="35" t="s">
        <v>226</v>
      </c>
      <c r="N22" s="168" t="s">
        <v>239</v>
      </c>
      <c r="O22" s="35">
        <v>19</v>
      </c>
      <c r="P22" s="169">
        <v>381</v>
      </c>
    </row>
    <row r="23" spans="1:16" s="121" customFormat="1" ht="15" customHeight="1" x14ac:dyDescent="0.2">
      <c r="A23" s="82" t="s">
        <v>93</v>
      </c>
      <c r="B23" s="59">
        <v>0</v>
      </c>
      <c r="C23" s="28">
        <v>0</v>
      </c>
      <c r="D23" s="59" t="s">
        <v>226</v>
      </c>
      <c r="E23" s="59">
        <v>0</v>
      </c>
      <c r="F23" s="28">
        <v>23</v>
      </c>
      <c r="G23" s="28">
        <v>14</v>
      </c>
      <c r="H23" s="28">
        <v>0</v>
      </c>
      <c r="I23" s="59">
        <v>6</v>
      </c>
      <c r="J23" s="28">
        <v>13</v>
      </c>
      <c r="K23" s="28">
        <v>18</v>
      </c>
      <c r="L23" s="59" t="s">
        <v>226</v>
      </c>
      <c r="M23" s="59">
        <v>0</v>
      </c>
      <c r="N23" s="168" t="s">
        <v>239</v>
      </c>
      <c r="O23" s="59" t="s">
        <v>226</v>
      </c>
      <c r="P23" s="170">
        <v>74</v>
      </c>
    </row>
    <row r="24" spans="1:16" s="121" customFormat="1" ht="15" customHeight="1" x14ac:dyDescent="0.2">
      <c r="A24" s="50" t="s">
        <v>17</v>
      </c>
      <c r="B24" s="28">
        <v>0</v>
      </c>
      <c r="C24" s="28">
        <v>0</v>
      </c>
      <c r="D24" s="28" t="s">
        <v>226</v>
      </c>
      <c r="E24" s="28" t="s">
        <v>226</v>
      </c>
      <c r="F24" s="28">
        <v>7</v>
      </c>
      <c r="G24" s="28">
        <v>14</v>
      </c>
      <c r="H24" s="59" t="s">
        <v>226</v>
      </c>
      <c r="I24" s="28" t="s">
        <v>226</v>
      </c>
      <c r="J24" s="28">
        <v>7</v>
      </c>
      <c r="K24" s="28">
        <v>13</v>
      </c>
      <c r="L24" s="28">
        <v>0</v>
      </c>
      <c r="M24" s="28">
        <v>0</v>
      </c>
      <c r="N24" s="168" t="s">
        <v>239</v>
      </c>
      <c r="O24" s="59">
        <v>8</v>
      </c>
      <c r="P24" s="170">
        <v>49</v>
      </c>
    </row>
    <row r="25" spans="1:16" s="121" customFormat="1" ht="15" customHeight="1" x14ac:dyDescent="0.2">
      <c r="A25" s="82" t="s">
        <v>111</v>
      </c>
      <c r="B25" s="28">
        <v>82</v>
      </c>
      <c r="C25" s="28">
        <v>15</v>
      </c>
      <c r="D25" s="28">
        <v>72</v>
      </c>
      <c r="E25" s="28">
        <v>123</v>
      </c>
      <c r="F25" s="28">
        <v>565</v>
      </c>
      <c r="G25" s="28">
        <v>630</v>
      </c>
      <c r="H25" s="28">
        <v>136</v>
      </c>
      <c r="I25" s="28">
        <v>170</v>
      </c>
      <c r="J25" s="28">
        <v>469</v>
      </c>
      <c r="K25" s="28">
        <v>301</v>
      </c>
      <c r="L25" s="59" t="s">
        <v>226</v>
      </c>
      <c r="M25" s="28" t="s">
        <v>226</v>
      </c>
      <c r="N25" s="168" t="s">
        <v>239</v>
      </c>
      <c r="O25" s="59">
        <v>15</v>
      </c>
      <c r="P25" s="170">
        <v>2588</v>
      </c>
    </row>
    <row r="26" spans="1:16" s="121" customFormat="1" ht="15" customHeight="1" x14ac:dyDescent="0.2">
      <c r="A26" s="50" t="s">
        <v>94</v>
      </c>
      <c r="B26" s="28" t="s">
        <v>226</v>
      </c>
      <c r="C26" s="28">
        <v>5</v>
      </c>
      <c r="D26" s="28">
        <v>15</v>
      </c>
      <c r="E26" s="28">
        <v>17</v>
      </c>
      <c r="F26" s="28">
        <v>273</v>
      </c>
      <c r="G26" s="28">
        <v>236</v>
      </c>
      <c r="H26" s="28">
        <v>35</v>
      </c>
      <c r="I26" s="28">
        <v>28</v>
      </c>
      <c r="J26" s="28">
        <v>110</v>
      </c>
      <c r="K26" s="28">
        <v>109</v>
      </c>
      <c r="L26" s="59" t="s">
        <v>226</v>
      </c>
      <c r="M26" s="59">
        <v>6</v>
      </c>
      <c r="N26" s="168" t="s">
        <v>239</v>
      </c>
      <c r="O26" s="59">
        <v>6</v>
      </c>
      <c r="P26" s="170">
        <v>840</v>
      </c>
    </row>
    <row r="27" spans="1:16" s="121" customFormat="1" ht="15" customHeight="1" x14ac:dyDescent="0.2">
      <c r="A27" s="82" t="s">
        <v>95</v>
      </c>
      <c r="B27" s="28">
        <v>45</v>
      </c>
      <c r="C27" s="28">
        <v>18</v>
      </c>
      <c r="D27" s="28">
        <v>60</v>
      </c>
      <c r="E27" s="28">
        <v>67</v>
      </c>
      <c r="F27" s="28">
        <v>687</v>
      </c>
      <c r="G27" s="28">
        <v>779</v>
      </c>
      <c r="H27" s="28">
        <v>121</v>
      </c>
      <c r="I27" s="28">
        <v>129</v>
      </c>
      <c r="J27" s="28">
        <v>460</v>
      </c>
      <c r="K27" s="28">
        <v>318</v>
      </c>
      <c r="L27" s="28">
        <v>5</v>
      </c>
      <c r="M27" s="59">
        <v>13</v>
      </c>
      <c r="N27" s="168" t="s">
        <v>239</v>
      </c>
      <c r="O27" s="59">
        <v>60</v>
      </c>
      <c r="P27" s="170">
        <v>2767</v>
      </c>
    </row>
    <row r="28" spans="1:16" s="121" customFormat="1" ht="15" customHeight="1" x14ac:dyDescent="0.2">
      <c r="A28" s="50" t="s">
        <v>96</v>
      </c>
      <c r="B28" s="59" t="s">
        <v>226</v>
      </c>
      <c r="C28" s="59">
        <v>0</v>
      </c>
      <c r="D28" s="59">
        <v>0</v>
      </c>
      <c r="E28" s="59">
        <v>0</v>
      </c>
      <c r="F28" s="28">
        <v>80</v>
      </c>
      <c r="G28" s="28">
        <v>27</v>
      </c>
      <c r="H28" s="59" t="s">
        <v>226</v>
      </c>
      <c r="I28" s="28">
        <v>5</v>
      </c>
      <c r="J28" s="28">
        <v>11</v>
      </c>
      <c r="K28" s="28">
        <v>17</v>
      </c>
      <c r="L28" s="28">
        <v>0</v>
      </c>
      <c r="M28" s="28">
        <v>0</v>
      </c>
      <c r="N28" s="168" t="s">
        <v>239</v>
      </c>
      <c r="O28" s="59">
        <v>0</v>
      </c>
      <c r="P28" s="170">
        <v>140</v>
      </c>
    </row>
    <row r="29" spans="1:16" s="121" customFormat="1" ht="15" customHeight="1" x14ac:dyDescent="0.2">
      <c r="A29" s="82" t="s">
        <v>112</v>
      </c>
      <c r="B29" s="59">
        <v>9</v>
      </c>
      <c r="C29" s="59" t="s">
        <v>226</v>
      </c>
      <c r="D29" s="28">
        <v>8</v>
      </c>
      <c r="E29" s="28">
        <v>5</v>
      </c>
      <c r="F29" s="28">
        <v>69</v>
      </c>
      <c r="G29" s="28">
        <v>84</v>
      </c>
      <c r="H29" s="28">
        <v>12</v>
      </c>
      <c r="I29" s="28">
        <v>15</v>
      </c>
      <c r="J29" s="28">
        <v>52</v>
      </c>
      <c r="K29" s="28">
        <v>30</v>
      </c>
      <c r="L29" s="28">
        <v>0</v>
      </c>
      <c r="M29" s="59" t="s">
        <v>226</v>
      </c>
      <c r="N29" s="168" t="s">
        <v>239</v>
      </c>
      <c r="O29" s="59" t="s">
        <v>226</v>
      </c>
      <c r="P29" s="170">
        <v>284</v>
      </c>
    </row>
    <row r="30" spans="1:16" s="121" customFormat="1" ht="15" customHeight="1" x14ac:dyDescent="0.2">
      <c r="A30" s="83" t="s">
        <v>97</v>
      </c>
      <c r="B30" s="59" t="s">
        <v>226</v>
      </c>
      <c r="C30" s="28">
        <v>0</v>
      </c>
      <c r="D30" s="59" t="s">
        <v>226</v>
      </c>
      <c r="E30" s="59">
        <v>6</v>
      </c>
      <c r="F30" s="28">
        <v>29</v>
      </c>
      <c r="G30" s="28">
        <v>36</v>
      </c>
      <c r="H30" s="59" t="s">
        <v>226</v>
      </c>
      <c r="I30" s="59" t="s">
        <v>226</v>
      </c>
      <c r="J30" s="28">
        <v>12</v>
      </c>
      <c r="K30" s="28">
        <v>12</v>
      </c>
      <c r="L30" s="28">
        <v>0</v>
      </c>
      <c r="M30" s="28" t="s">
        <v>226</v>
      </c>
      <c r="N30" s="168" t="s">
        <v>239</v>
      </c>
      <c r="O30" s="59">
        <v>0</v>
      </c>
      <c r="P30" s="170">
        <v>95</v>
      </c>
    </row>
    <row r="31" spans="1:16" s="121" customFormat="1" ht="15" customHeight="1" x14ac:dyDescent="0.2">
      <c r="A31" s="83" t="s">
        <v>98</v>
      </c>
      <c r="B31" s="28">
        <v>15</v>
      </c>
      <c r="C31" s="28">
        <v>6</v>
      </c>
      <c r="D31" s="28">
        <v>19</v>
      </c>
      <c r="E31" s="28">
        <v>21</v>
      </c>
      <c r="F31" s="28">
        <v>239</v>
      </c>
      <c r="G31" s="28">
        <v>304</v>
      </c>
      <c r="H31" s="28">
        <v>47</v>
      </c>
      <c r="I31" s="28">
        <v>57</v>
      </c>
      <c r="J31" s="28">
        <v>137</v>
      </c>
      <c r="K31" s="28">
        <v>105</v>
      </c>
      <c r="L31" s="59" t="s">
        <v>226</v>
      </c>
      <c r="M31" s="59">
        <v>6</v>
      </c>
      <c r="N31" s="168" t="s">
        <v>239</v>
      </c>
      <c r="O31" s="59">
        <v>14</v>
      </c>
      <c r="P31" s="170">
        <v>970</v>
      </c>
    </row>
    <row r="32" spans="1:16" s="121" customFormat="1" ht="15" customHeight="1" x14ac:dyDescent="0.2">
      <c r="A32" s="83" t="s">
        <v>99</v>
      </c>
      <c r="B32" s="59" t="s">
        <v>226</v>
      </c>
      <c r="C32" s="59">
        <v>0</v>
      </c>
      <c r="D32" s="28" t="s">
        <v>226</v>
      </c>
      <c r="E32" s="28">
        <v>6</v>
      </c>
      <c r="F32" s="28">
        <v>31</v>
      </c>
      <c r="G32" s="28">
        <v>60</v>
      </c>
      <c r="H32" s="28">
        <v>20</v>
      </c>
      <c r="I32" s="28">
        <v>27</v>
      </c>
      <c r="J32" s="28">
        <v>47</v>
      </c>
      <c r="K32" s="28">
        <v>36</v>
      </c>
      <c r="L32" s="28">
        <v>0</v>
      </c>
      <c r="M32" s="28">
        <v>0</v>
      </c>
      <c r="N32" s="168" t="s">
        <v>239</v>
      </c>
      <c r="O32" s="59">
        <v>6</v>
      </c>
      <c r="P32" s="170">
        <v>233</v>
      </c>
    </row>
    <row r="33" spans="1:16" s="121" customFormat="1" ht="15" customHeight="1" x14ac:dyDescent="0.2">
      <c r="A33" s="83" t="s">
        <v>100</v>
      </c>
      <c r="B33" s="28">
        <v>13</v>
      </c>
      <c r="C33" s="59">
        <v>5</v>
      </c>
      <c r="D33" s="28">
        <v>23</v>
      </c>
      <c r="E33" s="28">
        <v>21</v>
      </c>
      <c r="F33" s="28">
        <v>242</v>
      </c>
      <c r="G33" s="28">
        <v>412</v>
      </c>
      <c r="H33" s="28">
        <v>43</v>
      </c>
      <c r="I33" s="28">
        <v>59</v>
      </c>
      <c r="J33" s="28">
        <v>174</v>
      </c>
      <c r="K33" s="28">
        <v>97</v>
      </c>
      <c r="L33" s="59" t="s">
        <v>226</v>
      </c>
      <c r="M33" s="59">
        <v>5</v>
      </c>
      <c r="N33" s="168" t="s">
        <v>239</v>
      </c>
      <c r="O33" s="59">
        <v>10</v>
      </c>
      <c r="P33" s="170">
        <v>1109</v>
      </c>
    </row>
    <row r="34" spans="1:16" s="121" customFormat="1" ht="15" customHeight="1" x14ac:dyDescent="0.2">
      <c r="A34" s="83" t="s">
        <v>101</v>
      </c>
      <c r="B34" s="28">
        <v>74</v>
      </c>
      <c r="C34" s="28">
        <v>23</v>
      </c>
      <c r="D34" s="28">
        <v>128</v>
      </c>
      <c r="E34" s="28">
        <v>92</v>
      </c>
      <c r="F34" s="28">
        <v>879</v>
      </c>
      <c r="G34" s="28">
        <v>1603</v>
      </c>
      <c r="H34" s="28">
        <v>119</v>
      </c>
      <c r="I34" s="28">
        <v>141</v>
      </c>
      <c r="J34" s="28">
        <v>578</v>
      </c>
      <c r="K34" s="28">
        <v>478</v>
      </c>
      <c r="L34" s="59">
        <v>13</v>
      </c>
      <c r="M34" s="28">
        <v>9</v>
      </c>
      <c r="N34" s="168" t="s">
        <v>239</v>
      </c>
      <c r="O34" s="59">
        <v>34</v>
      </c>
      <c r="P34" s="170">
        <v>4177</v>
      </c>
    </row>
    <row r="35" spans="1:16" s="121" customFormat="1" ht="15" customHeight="1" x14ac:dyDescent="0.2">
      <c r="A35" s="83" t="s">
        <v>18</v>
      </c>
      <c r="B35" s="59" t="s">
        <v>226</v>
      </c>
      <c r="C35" s="28" t="s">
        <v>226</v>
      </c>
      <c r="D35" s="59">
        <v>6</v>
      </c>
      <c r="E35" s="59">
        <v>7</v>
      </c>
      <c r="F35" s="28">
        <v>53</v>
      </c>
      <c r="G35" s="28">
        <v>76</v>
      </c>
      <c r="H35" s="28">
        <v>5</v>
      </c>
      <c r="I35" s="28">
        <v>15</v>
      </c>
      <c r="J35" s="28">
        <v>22</v>
      </c>
      <c r="K35" s="28">
        <v>41</v>
      </c>
      <c r="L35" s="28">
        <v>0</v>
      </c>
      <c r="M35" s="28" t="s">
        <v>226</v>
      </c>
      <c r="N35" s="168" t="s">
        <v>239</v>
      </c>
      <c r="O35" s="59">
        <v>8</v>
      </c>
      <c r="P35" s="170">
        <v>233</v>
      </c>
    </row>
    <row r="36" spans="1:16" s="121" customFormat="1" ht="15" customHeight="1" x14ac:dyDescent="0.2">
      <c r="A36" s="83" t="s">
        <v>19</v>
      </c>
      <c r="B36" s="59">
        <v>0</v>
      </c>
      <c r="C36" s="59">
        <v>0</v>
      </c>
      <c r="D36" s="28">
        <v>0</v>
      </c>
      <c r="E36" s="28" t="s">
        <v>226</v>
      </c>
      <c r="F36" s="28">
        <v>15</v>
      </c>
      <c r="G36" s="28">
        <v>11</v>
      </c>
      <c r="H36" s="28" t="s">
        <v>226</v>
      </c>
      <c r="I36" s="28" t="s">
        <v>226</v>
      </c>
      <c r="J36" s="28" t="s">
        <v>226</v>
      </c>
      <c r="K36" s="28">
        <v>6</v>
      </c>
      <c r="L36" s="28">
        <v>0</v>
      </c>
      <c r="M36" s="28">
        <v>0</v>
      </c>
      <c r="N36" s="168" t="s">
        <v>239</v>
      </c>
      <c r="O36" s="59">
        <v>0</v>
      </c>
      <c r="P36" s="170">
        <v>32</v>
      </c>
    </row>
    <row r="37" spans="1:16" s="121" customFormat="1" ht="15" customHeight="1" x14ac:dyDescent="0.2">
      <c r="A37" s="83" t="s">
        <v>102</v>
      </c>
      <c r="B37" s="28">
        <v>52</v>
      </c>
      <c r="C37" s="28">
        <v>54</v>
      </c>
      <c r="D37" s="28">
        <v>148</v>
      </c>
      <c r="E37" s="28">
        <v>135</v>
      </c>
      <c r="F37" s="28">
        <v>1874</v>
      </c>
      <c r="G37" s="28">
        <v>2082</v>
      </c>
      <c r="H37" s="28">
        <v>299</v>
      </c>
      <c r="I37" s="28">
        <v>283</v>
      </c>
      <c r="J37" s="28">
        <v>1057</v>
      </c>
      <c r="K37" s="28">
        <v>909</v>
      </c>
      <c r="L37" s="28">
        <v>16</v>
      </c>
      <c r="M37" s="28">
        <v>12</v>
      </c>
      <c r="N37" s="168" t="s">
        <v>239</v>
      </c>
      <c r="O37" s="59">
        <v>84</v>
      </c>
      <c r="P37" s="170">
        <v>7010</v>
      </c>
    </row>
    <row r="38" spans="1:16" s="121" customFormat="1" ht="15" customHeight="1" x14ac:dyDescent="0.2">
      <c r="A38" s="83" t="s">
        <v>103</v>
      </c>
      <c r="B38" s="28">
        <v>22</v>
      </c>
      <c r="C38" s="59">
        <v>5</v>
      </c>
      <c r="D38" s="28">
        <v>34</v>
      </c>
      <c r="E38" s="28">
        <v>42</v>
      </c>
      <c r="F38" s="28">
        <v>315</v>
      </c>
      <c r="G38" s="28">
        <v>327</v>
      </c>
      <c r="H38" s="28">
        <v>43</v>
      </c>
      <c r="I38" s="28">
        <v>73</v>
      </c>
      <c r="J38" s="28">
        <v>213</v>
      </c>
      <c r="K38" s="28">
        <v>161</v>
      </c>
      <c r="L38" s="28">
        <v>0</v>
      </c>
      <c r="M38" s="59" t="s">
        <v>226</v>
      </c>
      <c r="N38" s="168" t="s">
        <v>239</v>
      </c>
      <c r="O38" s="59">
        <v>5</v>
      </c>
      <c r="P38" s="170">
        <v>1240</v>
      </c>
    </row>
    <row r="39" spans="1:16" s="121" customFormat="1" ht="15" customHeight="1" x14ac:dyDescent="0.2">
      <c r="A39" s="83" t="s">
        <v>104</v>
      </c>
      <c r="B39" s="28">
        <v>26</v>
      </c>
      <c r="C39" s="28">
        <v>9</v>
      </c>
      <c r="D39" s="28">
        <v>47</v>
      </c>
      <c r="E39" s="28">
        <v>46</v>
      </c>
      <c r="F39" s="28">
        <v>639</v>
      </c>
      <c r="G39" s="28">
        <v>797</v>
      </c>
      <c r="H39" s="28">
        <v>128</v>
      </c>
      <c r="I39" s="28">
        <v>182</v>
      </c>
      <c r="J39" s="28">
        <v>434</v>
      </c>
      <c r="K39" s="28">
        <v>308</v>
      </c>
      <c r="L39" s="59">
        <v>14</v>
      </c>
      <c r="M39" s="28">
        <v>10</v>
      </c>
      <c r="N39" s="168" t="s">
        <v>239</v>
      </c>
      <c r="O39" s="59">
        <v>68</v>
      </c>
      <c r="P39" s="170">
        <v>2718</v>
      </c>
    </row>
    <row r="40" spans="1:16" s="121" customFormat="1" ht="15" customHeight="1" x14ac:dyDescent="0.2">
      <c r="A40" s="83" t="s">
        <v>105</v>
      </c>
      <c r="B40" s="28">
        <v>28</v>
      </c>
      <c r="C40" s="28">
        <v>39</v>
      </c>
      <c r="D40" s="28">
        <v>79</v>
      </c>
      <c r="E40" s="28">
        <v>97</v>
      </c>
      <c r="F40" s="28">
        <v>1317</v>
      </c>
      <c r="G40" s="28">
        <v>1216</v>
      </c>
      <c r="H40" s="28">
        <v>109</v>
      </c>
      <c r="I40" s="28">
        <v>163</v>
      </c>
      <c r="J40" s="28">
        <v>842</v>
      </c>
      <c r="K40" s="28">
        <v>560</v>
      </c>
      <c r="L40" s="28" t="s">
        <v>226</v>
      </c>
      <c r="M40" s="28" t="s">
        <v>226</v>
      </c>
      <c r="N40" s="168" t="s">
        <v>239</v>
      </c>
      <c r="O40" s="59">
        <v>18</v>
      </c>
      <c r="P40" s="170">
        <v>4473</v>
      </c>
    </row>
    <row r="41" spans="1:16" s="121" customFormat="1" ht="15" customHeight="1" x14ac:dyDescent="0.2">
      <c r="A41" s="83" t="s">
        <v>106</v>
      </c>
      <c r="B41" s="59" t="s">
        <v>226</v>
      </c>
      <c r="C41" s="28">
        <v>0</v>
      </c>
      <c r="D41" s="59">
        <v>0</v>
      </c>
      <c r="E41" s="59" t="s">
        <v>226</v>
      </c>
      <c r="F41" s="28">
        <v>21</v>
      </c>
      <c r="G41" s="28">
        <v>30</v>
      </c>
      <c r="H41" s="59" t="s">
        <v>226</v>
      </c>
      <c r="I41" s="28" t="s">
        <v>226</v>
      </c>
      <c r="J41" s="28">
        <v>38</v>
      </c>
      <c r="K41" s="28">
        <v>22</v>
      </c>
      <c r="L41" s="28">
        <v>0</v>
      </c>
      <c r="M41" s="28">
        <v>0</v>
      </c>
      <c r="N41" s="168" t="s">
        <v>239</v>
      </c>
      <c r="O41" s="59" t="s">
        <v>226</v>
      </c>
      <c r="P41" s="170">
        <v>111</v>
      </c>
    </row>
    <row r="42" spans="1:16" s="121" customFormat="1" ht="15" customHeight="1" x14ac:dyDescent="0.2">
      <c r="A42" s="83" t="s">
        <v>107</v>
      </c>
      <c r="B42" s="28">
        <v>183</v>
      </c>
      <c r="C42" s="28">
        <v>86</v>
      </c>
      <c r="D42" s="28">
        <v>279</v>
      </c>
      <c r="E42" s="28">
        <v>320</v>
      </c>
      <c r="F42" s="28">
        <v>3617</v>
      </c>
      <c r="G42" s="28">
        <v>5690</v>
      </c>
      <c r="H42" s="28">
        <v>543</v>
      </c>
      <c r="I42" s="28">
        <v>602</v>
      </c>
      <c r="J42" s="28">
        <v>2534</v>
      </c>
      <c r="K42" s="28">
        <v>1795</v>
      </c>
      <c r="L42" s="28">
        <v>12</v>
      </c>
      <c r="M42" s="28">
        <v>45</v>
      </c>
      <c r="N42" s="168" t="s">
        <v>239</v>
      </c>
      <c r="O42" s="59">
        <v>132</v>
      </c>
      <c r="P42" s="170">
        <v>15861</v>
      </c>
    </row>
    <row r="43" spans="1:16" s="121" customFormat="1" ht="15" customHeight="1" x14ac:dyDescent="0.25">
      <c r="A43" s="84" t="s">
        <v>16</v>
      </c>
      <c r="B43" s="29">
        <v>3700</v>
      </c>
      <c r="C43" s="29">
        <v>1538</v>
      </c>
      <c r="D43" s="29">
        <v>6618</v>
      </c>
      <c r="E43" s="29">
        <v>6339</v>
      </c>
      <c r="F43" s="29">
        <v>63662</v>
      </c>
      <c r="G43" s="29">
        <v>84275</v>
      </c>
      <c r="H43" s="29">
        <v>10402</v>
      </c>
      <c r="I43" s="29">
        <v>11088</v>
      </c>
      <c r="J43" s="29">
        <v>33836</v>
      </c>
      <c r="K43" s="29">
        <v>38267</v>
      </c>
      <c r="L43" s="29">
        <v>449</v>
      </c>
      <c r="M43" s="29">
        <v>586</v>
      </c>
      <c r="N43" s="198" t="s">
        <v>239</v>
      </c>
      <c r="O43" s="62">
        <v>2619</v>
      </c>
      <c r="P43" s="170">
        <v>263698</v>
      </c>
    </row>
    <row r="44" spans="1:16" ht="17.25" customHeight="1" x14ac:dyDescent="0.2">
      <c r="A44" s="122" t="s">
        <v>13</v>
      </c>
      <c r="B44" s="178"/>
      <c r="C44" s="178"/>
      <c r="D44" s="178"/>
      <c r="E44" s="178"/>
      <c r="F44" s="178"/>
      <c r="G44" s="178"/>
      <c r="H44" s="178"/>
      <c r="I44" s="178"/>
      <c r="J44" s="178"/>
      <c r="K44" s="178"/>
      <c r="L44" s="178"/>
      <c r="M44" s="178"/>
      <c r="N44" s="178"/>
      <c r="O44" s="178"/>
      <c r="P44" s="178"/>
    </row>
    <row r="45" spans="1:16" s="157" customFormat="1" ht="12" customHeight="1" x14ac:dyDescent="0.2">
      <c r="A45" s="127" t="s">
        <v>241</v>
      </c>
      <c r="B45" s="182"/>
      <c r="C45" s="182"/>
      <c r="D45" s="182"/>
      <c r="E45" s="182"/>
      <c r="F45" s="182"/>
      <c r="G45" s="182"/>
      <c r="H45" s="182"/>
      <c r="I45" s="182"/>
      <c r="J45" s="182"/>
      <c r="K45" s="182"/>
      <c r="L45" s="182"/>
      <c r="M45" s="182"/>
      <c r="N45" s="182"/>
      <c r="O45" s="182"/>
      <c r="P45" s="182"/>
    </row>
    <row r="46" spans="1:16" ht="12" customHeight="1" x14ac:dyDescent="0.2">
      <c r="A46" s="124" t="s">
        <v>221</v>
      </c>
      <c r="B46" s="124"/>
      <c r="C46" s="124"/>
      <c r="D46" s="124"/>
      <c r="E46" s="125"/>
      <c r="F46" s="126"/>
      <c r="G46" s="126"/>
      <c r="H46" s="126"/>
      <c r="I46" s="126"/>
      <c r="J46" s="126"/>
    </row>
    <row r="47" spans="1:16" s="129" customFormat="1" ht="12" customHeight="1" x14ac:dyDescent="0.25">
      <c r="A47" s="127" t="s">
        <v>117</v>
      </c>
      <c r="B47" s="128"/>
      <c r="C47" s="128"/>
      <c r="D47" s="128"/>
      <c r="E47" s="128"/>
      <c r="F47" s="128"/>
      <c r="G47" s="128"/>
      <c r="H47" s="128"/>
      <c r="I47" s="128"/>
      <c r="J47" s="128"/>
    </row>
    <row r="48" spans="1:16" ht="12" customHeight="1" x14ac:dyDescent="0.2">
      <c r="A48" s="130" t="s">
        <v>243</v>
      </c>
      <c r="B48" s="126"/>
      <c r="C48" s="126"/>
      <c r="D48" s="126"/>
      <c r="E48" s="126"/>
      <c r="F48" s="126"/>
      <c r="G48" s="126"/>
      <c r="H48" s="126"/>
      <c r="I48" s="126"/>
      <c r="J48" s="126"/>
    </row>
    <row r="49" spans="1:10" ht="12" customHeight="1" x14ac:dyDescent="0.2">
      <c r="A49" s="122" t="s">
        <v>20</v>
      </c>
      <c r="B49" s="126"/>
      <c r="C49" s="126"/>
      <c r="D49" s="126"/>
      <c r="E49" s="126"/>
      <c r="F49" s="126"/>
      <c r="G49" s="126"/>
      <c r="H49" s="126"/>
      <c r="I49" s="126"/>
      <c r="J49" s="126"/>
    </row>
    <row r="50" spans="1:10" s="157" customFormat="1" ht="12" customHeight="1" x14ac:dyDescent="0.2">
      <c r="A50" s="127" t="s">
        <v>275</v>
      </c>
      <c r="B50" s="128"/>
      <c r="C50" s="128"/>
      <c r="D50" s="128"/>
      <c r="E50" s="128"/>
      <c r="F50" s="128"/>
      <c r="G50" s="128"/>
      <c r="H50" s="128"/>
      <c r="I50" s="128"/>
      <c r="J50" s="128"/>
    </row>
  </sheetData>
  <conditionalFormatting sqref="B5:P43">
    <cfRule type="cellIs" dxfId="79" priority="182" operator="between">
      <formula>1</formula>
      <formula>4</formula>
    </cfRule>
  </conditionalFormatting>
  <hyperlinks>
    <hyperlink ref="A48" r:id="rId1" display="For further details regarding use of OMHRS data, please refer to the Self-Injury Hospitalization indicator methodology: http://indicatorlibrary.cihi.ca/pages/viewpage.action?pageId=1114197.    "/>
    <hyperlink ref="A2" location="'Table of contents'!A1" display="Back to the Table of contents"/>
    <hyperlink ref="A2:XFD2" location="'Table of contents'!A1" display="Back to the Table of contents"/>
  </hyperlinks>
  <pageMargins left="0.74803149606299213" right="0.74803149606299213" top="0.74803149606299213" bottom="0.74803149606299213" header="0.31496062992125984" footer="0.31496062992125984"/>
  <pageSetup paperSize="3" orientation="landscape" r:id="rId2"/>
  <headerFooter>
    <oddFooter>&amp;L&amp;9© 2018 CIHI&amp;R&amp;9&amp;P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topLeftCell="A2" zoomScaleNormal="100" zoomScaleSheetLayoutView="100" workbookViewId="0">
      <selection activeCell="G5" sqref="G5"/>
    </sheetView>
  </sheetViews>
  <sheetFormatPr defaultColWidth="9" defaultRowHeight="14.25" x14ac:dyDescent="0.2"/>
  <cols>
    <col min="1" max="1" width="42.125" style="3" customWidth="1"/>
    <col min="2" max="2" width="12.75" style="3" customWidth="1"/>
    <col min="3" max="8" width="10.625" style="2" customWidth="1"/>
    <col min="9" max="9" width="11.875" style="2" customWidth="1"/>
    <col min="10" max="10" width="6.375" style="2" customWidth="1"/>
    <col min="11" max="16384" width="9" style="2"/>
  </cols>
  <sheetData>
    <row r="1" spans="1:9" s="166" customFormat="1" hidden="1" x14ac:dyDescent="0.2">
      <c r="A1" s="165" t="s">
        <v>276</v>
      </c>
      <c r="B1" s="163"/>
      <c r="C1" s="163"/>
      <c r="D1" s="163"/>
      <c r="E1" s="163"/>
      <c r="F1" s="163"/>
      <c r="G1" s="163"/>
      <c r="H1" s="163"/>
      <c r="I1" s="163"/>
    </row>
    <row r="2" spans="1:9" s="204" customFormat="1" ht="24" customHeight="1" x14ac:dyDescent="0.2">
      <c r="A2" s="159" t="s">
        <v>42</v>
      </c>
      <c r="B2" s="159"/>
      <c r="C2" s="208"/>
    </row>
    <row r="3" spans="1:9" s="236" customFormat="1" ht="21.75" customHeight="1" x14ac:dyDescent="0.2">
      <c r="A3" s="236" t="s">
        <v>277</v>
      </c>
    </row>
    <row r="4" spans="1:9" ht="20.25" customHeight="1" x14ac:dyDescent="0.25">
      <c r="A4" s="85" t="s">
        <v>167</v>
      </c>
      <c r="B4" s="86" t="s">
        <v>38</v>
      </c>
      <c r="C4" s="87" t="s">
        <v>23</v>
      </c>
      <c r="D4" s="87" t="s">
        <v>24</v>
      </c>
      <c r="E4" s="87" t="s">
        <v>25</v>
      </c>
      <c r="F4" s="87" t="s">
        <v>26</v>
      </c>
      <c r="G4" s="87" t="s">
        <v>27</v>
      </c>
      <c r="H4" s="88" t="s">
        <v>16</v>
      </c>
      <c r="I4" s="89" t="s">
        <v>120</v>
      </c>
    </row>
    <row r="5" spans="1:9" s="71" customFormat="1" ht="15" customHeight="1" x14ac:dyDescent="0.2">
      <c r="A5" s="39" t="s">
        <v>77</v>
      </c>
      <c r="B5" s="24" t="s">
        <v>40</v>
      </c>
      <c r="C5" s="36">
        <v>7937</v>
      </c>
      <c r="D5" s="36">
        <v>4510</v>
      </c>
      <c r="E5" s="36">
        <v>20579</v>
      </c>
      <c r="F5" s="36">
        <v>21304</v>
      </c>
      <c r="G5" s="36">
        <v>12791</v>
      </c>
      <c r="H5" s="37">
        <v>67121</v>
      </c>
      <c r="I5" s="70">
        <v>0.19</v>
      </c>
    </row>
    <row r="6" spans="1:9" s="71" customFormat="1" ht="15" customHeight="1" x14ac:dyDescent="0.2">
      <c r="A6" s="38" t="s">
        <v>77</v>
      </c>
      <c r="B6" s="25" t="s">
        <v>41</v>
      </c>
      <c r="C6" s="36">
        <v>10284</v>
      </c>
      <c r="D6" s="36">
        <v>4759</v>
      </c>
      <c r="E6" s="36">
        <v>14153</v>
      </c>
      <c r="F6" s="36">
        <v>12487</v>
      </c>
      <c r="G6" s="36">
        <v>5579</v>
      </c>
      <c r="H6" s="37">
        <v>47262</v>
      </c>
      <c r="I6" s="70">
        <v>0.16</v>
      </c>
    </row>
    <row r="7" spans="1:9" s="71" customFormat="1" ht="15" customHeight="1" x14ac:dyDescent="0.2">
      <c r="A7" s="39" t="s">
        <v>84</v>
      </c>
      <c r="B7" s="24" t="s">
        <v>40</v>
      </c>
      <c r="C7" s="36">
        <v>18</v>
      </c>
      <c r="D7" s="90">
        <v>27</v>
      </c>
      <c r="E7" s="36">
        <v>1102</v>
      </c>
      <c r="F7" s="36">
        <v>5266</v>
      </c>
      <c r="G7" s="36">
        <v>13034</v>
      </c>
      <c r="H7" s="37">
        <v>19447</v>
      </c>
      <c r="I7" s="70">
        <v>0.28000000000000003</v>
      </c>
    </row>
    <row r="8" spans="1:9" s="71" customFormat="1" ht="15" customHeight="1" x14ac:dyDescent="0.2">
      <c r="A8" s="38" t="s">
        <v>84</v>
      </c>
      <c r="B8" s="25" t="s">
        <v>41</v>
      </c>
      <c r="C8" s="36">
        <v>23</v>
      </c>
      <c r="D8" s="36">
        <v>33</v>
      </c>
      <c r="E8" s="36">
        <v>1045</v>
      </c>
      <c r="F8" s="36">
        <v>2825</v>
      </c>
      <c r="G8" s="36">
        <v>4183</v>
      </c>
      <c r="H8" s="37">
        <v>8109</v>
      </c>
      <c r="I8" s="70">
        <v>0.25</v>
      </c>
    </row>
    <row r="9" spans="1:9" s="71" customFormat="1" ht="15" customHeight="1" x14ac:dyDescent="0.2">
      <c r="A9" s="39" t="s">
        <v>85</v>
      </c>
      <c r="B9" s="24" t="s">
        <v>40</v>
      </c>
      <c r="C9" s="36">
        <v>1535</v>
      </c>
      <c r="D9" s="36">
        <v>8249</v>
      </c>
      <c r="E9" s="36">
        <v>2132</v>
      </c>
      <c r="F9" s="36">
        <v>964</v>
      </c>
      <c r="G9" s="36">
        <v>370</v>
      </c>
      <c r="H9" s="37">
        <v>13250</v>
      </c>
      <c r="I9" s="70">
        <v>0.04</v>
      </c>
    </row>
    <row r="10" spans="1:9" s="71" customFormat="1" ht="15" customHeight="1" x14ac:dyDescent="0.2">
      <c r="A10" s="38" t="s">
        <v>85</v>
      </c>
      <c r="B10" s="25" t="s">
        <v>41</v>
      </c>
      <c r="C10" s="36">
        <v>2365</v>
      </c>
      <c r="D10" s="36">
        <v>10802</v>
      </c>
      <c r="E10" s="36">
        <v>914</v>
      </c>
      <c r="F10" s="36">
        <v>489</v>
      </c>
      <c r="G10" s="36">
        <v>171</v>
      </c>
      <c r="H10" s="37">
        <v>14741</v>
      </c>
      <c r="I10" s="70">
        <v>0.03</v>
      </c>
    </row>
    <row r="11" spans="1:9" s="71" customFormat="1" ht="15" customHeight="1" x14ac:dyDescent="0.2">
      <c r="A11" s="39" t="s">
        <v>86</v>
      </c>
      <c r="B11" s="24" t="s">
        <v>40</v>
      </c>
      <c r="C11" s="36">
        <v>335</v>
      </c>
      <c r="D11" s="36">
        <v>6228</v>
      </c>
      <c r="E11" s="36">
        <v>5241</v>
      </c>
      <c r="F11" s="36">
        <v>549</v>
      </c>
      <c r="G11" s="36">
        <v>47</v>
      </c>
      <c r="H11" s="37">
        <v>12400</v>
      </c>
      <c r="I11" s="70">
        <v>0.02</v>
      </c>
    </row>
    <row r="12" spans="1:9" s="71" customFormat="1" ht="15" customHeight="1" x14ac:dyDescent="0.2">
      <c r="A12" s="38" t="s">
        <v>86</v>
      </c>
      <c r="B12" s="25" t="s">
        <v>41</v>
      </c>
      <c r="C12" s="36">
        <v>343</v>
      </c>
      <c r="D12" s="36">
        <v>8872</v>
      </c>
      <c r="E12" s="36">
        <v>9097</v>
      </c>
      <c r="F12" s="36">
        <v>659</v>
      </c>
      <c r="G12" s="36">
        <v>49</v>
      </c>
      <c r="H12" s="37">
        <v>19020</v>
      </c>
      <c r="I12" s="70">
        <v>0.03</v>
      </c>
    </row>
    <row r="13" spans="1:9" s="71" customFormat="1" ht="15" customHeight="1" x14ac:dyDescent="0.2">
      <c r="A13" s="39" t="s">
        <v>87</v>
      </c>
      <c r="B13" s="24" t="s">
        <v>40</v>
      </c>
      <c r="C13" s="36">
        <v>198</v>
      </c>
      <c r="D13" s="36">
        <v>607</v>
      </c>
      <c r="E13" s="36">
        <v>4872</v>
      </c>
      <c r="F13" s="36">
        <v>2924</v>
      </c>
      <c r="G13" s="36">
        <v>699</v>
      </c>
      <c r="H13" s="37">
        <v>9300</v>
      </c>
      <c r="I13" s="70">
        <v>0.08</v>
      </c>
    </row>
    <row r="14" spans="1:9" s="71" customFormat="1" ht="15" customHeight="1" x14ac:dyDescent="0.2">
      <c r="A14" s="38" t="s">
        <v>87</v>
      </c>
      <c r="B14" s="25" t="s">
        <v>41</v>
      </c>
      <c r="C14" s="36">
        <v>225</v>
      </c>
      <c r="D14" s="36">
        <v>855</v>
      </c>
      <c r="E14" s="36">
        <v>3504</v>
      </c>
      <c r="F14" s="36">
        <v>1857</v>
      </c>
      <c r="G14" s="36">
        <v>508</v>
      </c>
      <c r="H14" s="37">
        <v>6949</v>
      </c>
      <c r="I14" s="70">
        <v>0.09</v>
      </c>
    </row>
    <row r="15" spans="1:9" s="71" customFormat="1" ht="15" customHeight="1" x14ac:dyDescent="0.2">
      <c r="A15" s="39" t="s">
        <v>88</v>
      </c>
      <c r="B15" s="24" t="s">
        <v>40</v>
      </c>
      <c r="C15" s="36">
        <v>499</v>
      </c>
      <c r="D15" s="36">
        <v>395</v>
      </c>
      <c r="E15" s="36">
        <v>5414</v>
      </c>
      <c r="F15" s="36">
        <v>2158</v>
      </c>
      <c r="G15" s="36">
        <v>649</v>
      </c>
      <c r="H15" s="37">
        <v>9115</v>
      </c>
      <c r="I15" s="70">
        <v>0.08</v>
      </c>
    </row>
    <row r="16" spans="1:9" s="71" customFormat="1" ht="15" customHeight="1" x14ac:dyDescent="0.2">
      <c r="A16" s="38" t="s">
        <v>88</v>
      </c>
      <c r="B16" s="25" t="s">
        <v>41</v>
      </c>
      <c r="C16" s="36">
        <v>591</v>
      </c>
      <c r="D16" s="36">
        <v>377</v>
      </c>
      <c r="E16" s="36">
        <v>4576</v>
      </c>
      <c r="F16" s="36">
        <v>1193</v>
      </c>
      <c r="G16" s="36">
        <v>377</v>
      </c>
      <c r="H16" s="37">
        <v>7114</v>
      </c>
      <c r="I16" s="70">
        <v>0.08</v>
      </c>
    </row>
    <row r="17" spans="1:10" s="71" customFormat="1" ht="15" customHeight="1" x14ac:dyDescent="0.2">
      <c r="A17" s="39" t="s">
        <v>89</v>
      </c>
      <c r="B17" s="24" t="s">
        <v>40</v>
      </c>
      <c r="C17" s="36" t="s">
        <v>226</v>
      </c>
      <c r="D17" s="36">
        <v>13</v>
      </c>
      <c r="E17" s="36">
        <v>598</v>
      </c>
      <c r="F17" s="36">
        <v>25</v>
      </c>
      <c r="G17" s="56" t="s">
        <v>226</v>
      </c>
      <c r="H17" s="37">
        <v>636</v>
      </c>
      <c r="I17" s="70">
        <v>0.01</v>
      </c>
    </row>
    <row r="18" spans="1:10" s="71" customFormat="1" ht="15" customHeight="1" x14ac:dyDescent="0.2">
      <c r="A18" s="38" t="s">
        <v>89</v>
      </c>
      <c r="B18" s="25" t="s">
        <v>41</v>
      </c>
      <c r="C18" s="36" t="s">
        <v>226</v>
      </c>
      <c r="D18" s="36">
        <v>20</v>
      </c>
      <c r="E18" s="36">
        <v>2898</v>
      </c>
      <c r="F18" s="36">
        <v>101</v>
      </c>
      <c r="G18" s="36" t="s">
        <v>226</v>
      </c>
      <c r="H18" s="37">
        <v>3019</v>
      </c>
      <c r="I18" s="70">
        <v>7.0000000000000007E-2</v>
      </c>
    </row>
    <row r="19" spans="1:10" s="71" customFormat="1" ht="15" customHeight="1" x14ac:dyDescent="0.2">
      <c r="A19" s="39" t="s">
        <v>78</v>
      </c>
      <c r="B19" s="24" t="s">
        <v>40</v>
      </c>
      <c r="C19" s="36">
        <v>14</v>
      </c>
      <c r="D19" s="36">
        <v>57</v>
      </c>
      <c r="E19" s="36">
        <v>162</v>
      </c>
      <c r="F19" s="36">
        <v>38</v>
      </c>
      <c r="G19" s="36">
        <v>10</v>
      </c>
      <c r="H19" s="37">
        <v>281</v>
      </c>
      <c r="I19" s="70">
        <v>0.06</v>
      </c>
    </row>
    <row r="20" spans="1:10" s="71" customFormat="1" ht="15" customHeight="1" x14ac:dyDescent="0.2">
      <c r="A20" s="38" t="s">
        <v>78</v>
      </c>
      <c r="B20" s="25" t="s">
        <v>41</v>
      </c>
      <c r="C20" s="36">
        <v>30</v>
      </c>
      <c r="D20" s="36">
        <v>80</v>
      </c>
      <c r="E20" s="36">
        <v>351</v>
      </c>
      <c r="F20" s="36">
        <v>101</v>
      </c>
      <c r="G20" s="36">
        <v>14</v>
      </c>
      <c r="H20" s="37">
        <v>576</v>
      </c>
      <c r="I20" s="70">
        <v>7.0000000000000007E-2</v>
      </c>
    </row>
    <row r="21" spans="1:10" s="71" customFormat="1" ht="15" customHeight="1" x14ac:dyDescent="0.2">
      <c r="A21" s="39" t="s">
        <v>90</v>
      </c>
      <c r="B21" s="24" t="s">
        <v>40</v>
      </c>
      <c r="C21" s="36">
        <v>16094</v>
      </c>
      <c r="D21" s="36">
        <v>37128</v>
      </c>
      <c r="E21" s="36">
        <v>110973</v>
      </c>
      <c r="F21" s="36">
        <v>42963</v>
      </c>
      <c r="G21" s="36">
        <v>13398</v>
      </c>
      <c r="H21" s="37">
        <v>220556</v>
      </c>
      <c r="I21" s="70">
        <v>0.05</v>
      </c>
    </row>
    <row r="22" spans="1:10" s="71" customFormat="1" ht="15" customHeight="1" x14ac:dyDescent="0.2">
      <c r="A22" s="38" t="s">
        <v>90</v>
      </c>
      <c r="B22" s="25" t="s">
        <v>41</v>
      </c>
      <c r="C22" s="36">
        <v>20781</v>
      </c>
      <c r="D22" s="36">
        <v>42468</v>
      </c>
      <c r="E22" s="36">
        <v>96154</v>
      </c>
      <c r="F22" s="36">
        <v>28394</v>
      </c>
      <c r="G22" s="36">
        <v>7073</v>
      </c>
      <c r="H22" s="37">
        <v>194870</v>
      </c>
      <c r="I22" s="70">
        <v>0.05</v>
      </c>
    </row>
    <row r="23" spans="1:10" s="71" customFormat="1" ht="15" customHeight="1" x14ac:dyDescent="0.2">
      <c r="A23" s="39" t="s">
        <v>16</v>
      </c>
      <c r="B23" s="46" t="s">
        <v>40</v>
      </c>
      <c r="C23" s="37">
        <v>26630</v>
      </c>
      <c r="D23" s="37">
        <v>57214</v>
      </c>
      <c r="E23" s="37">
        <v>151073</v>
      </c>
      <c r="F23" s="37">
        <v>76191</v>
      </c>
      <c r="G23" s="37">
        <v>40998</v>
      </c>
      <c r="H23" s="37">
        <v>352106</v>
      </c>
      <c r="I23" s="70">
        <v>0.09</v>
      </c>
    </row>
    <row r="24" spans="1:10" s="71" customFormat="1" ht="15" customHeight="1" x14ac:dyDescent="0.2">
      <c r="A24" s="38" t="s">
        <v>16</v>
      </c>
      <c r="B24" s="47" t="s">
        <v>41</v>
      </c>
      <c r="C24" s="37">
        <v>34642</v>
      </c>
      <c r="D24" s="37">
        <v>68266</v>
      </c>
      <c r="E24" s="37">
        <v>132692</v>
      </c>
      <c r="F24" s="37">
        <v>48106</v>
      </c>
      <c r="G24" s="37">
        <v>17954</v>
      </c>
      <c r="H24" s="37">
        <v>301660</v>
      </c>
      <c r="I24" s="70">
        <v>7.0000000000000007E-2</v>
      </c>
    </row>
    <row r="25" spans="1:10" s="71" customFormat="1" ht="15" customHeight="1" x14ac:dyDescent="0.2">
      <c r="A25" s="39" t="s">
        <v>120</v>
      </c>
      <c r="B25" s="46" t="s">
        <v>40</v>
      </c>
      <c r="C25" s="72">
        <v>0.02</v>
      </c>
      <c r="D25" s="72">
        <v>0.02</v>
      </c>
      <c r="E25" s="72">
        <v>0.04</v>
      </c>
      <c r="F25" s="72">
        <v>0.17</v>
      </c>
      <c r="G25" s="72">
        <v>0.3</v>
      </c>
      <c r="H25" s="72">
        <v>0.09</v>
      </c>
      <c r="I25" s="43" t="s">
        <v>164</v>
      </c>
    </row>
    <row r="26" spans="1:10" s="71" customFormat="1" ht="15" customHeight="1" x14ac:dyDescent="0.2">
      <c r="A26" s="38" t="s">
        <v>120</v>
      </c>
      <c r="B26" s="47" t="s">
        <v>41</v>
      </c>
      <c r="C26" s="72">
        <v>0.02</v>
      </c>
      <c r="D26" s="72">
        <v>0.02</v>
      </c>
      <c r="E26" s="72">
        <v>0.05</v>
      </c>
      <c r="F26" s="72">
        <v>0.16</v>
      </c>
      <c r="G26" s="72">
        <v>0.27</v>
      </c>
      <c r="H26" s="72">
        <v>7.0000000000000007E-2</v>
      </c>
      <c r="I26" s="43" t="s">
        <v>164</v>
      </c>
    </row>
    <row r="27" spans="1:10" ht="17.25" customHeight="1" x14ac:dyDescent="0.2">
      <c r="A27" s="21" t="s">
        <v>13</v>
      </c>
      <c r="B27" s="21"/>
      <c r="C27" s="179"/>
      <c r="D27" s="179"/>
      <c r="E27" s="179"/>
      <c r="F27" s="179"/>
      <c r="G27" s="179"/>
      <c r="H27" s="179"/>
    </row>
    <row r="28" spans="1:10" s="134" customFormat="1" ht="24" customHeight="1" x14ac:dyDescent="0.25">
      <c r="A28" s="275" t="s">
        <v>244</v>
      </c>
      <c r="B28" s="275"/>
      <c r="C28" s="275"/>
      <c r="D28" s="275"/>
      <c r="E28" s="275"/>
      <c r="F28" s="275"/>
      <c r="G28" s="275"/>
      <c r="H28" s="275"/>
      <c r="I28" s="275"/>
      <c r="J28" s="55"/>
    </row>
    <row r="29" spans="1:10" s="134" customFormat="1" ht="12" customHeight="1" x14ac:dyDescent="0.25">
      <c r="A29" s="135" t="s">
        <v>168</v>
      </c>
      <c r="B29" s="54"/>
      <c r="C29" s="54"/>
      <c r="D29" s="54"/>
      <c r="E29" s="55"/>
      <c r="F29" s="55"/>
      <c r="G29" s="55"/>
      <c r="H29" s="55"/>
      <c r="I29" s="55"/>
      <c r="J29" s="55"/>
    </row>
    <row r="30" spans="1:10" s="133" customFormat="1" ht="12" customHeight="1" x14ac:dyDescent="0.25">
      <c r="A30" s="76" t="s">
        <v>221</v>
      </c>
      <c r="B30" s="75"/>
      <c r="C30" s="75"/>
      <c r="D30" s="75"/>
      <c r="E30" s="75"/>
      <c r="F30" s="75"/>
      <c r="G30" s="75"/>
      <c r="H30" s="75"/>
      <c r="I30" s="75"/>
      <c r="J30" s="9"/>
    </row>
    <row r="31" spans="1:10" s="34" customFormat="1" ht="12" customHeight="1" x14ac:dyDescent="0.25">
      <c r="A31" s="237" t="s">
        <v>225</v>
      </c>
      <c r="B31" s="22"/>
      <c r="C31" s="23"/>
      <c r="D31" s="23"/>
      <c r="E31" s="23"/>
      <c r="F31" s="23"/>
      <c r="G31" s="23"/>
      <c r="H31" s="9"/>
      <c r="I31" s="9"/>
      <c r="J31" s="9"/>
    </row>
    <row r="32" spans="1:10" s="55" customFormat="1" ht="12" customHeight="1" x14ac:dyDescent="0.25">
      <c r="A32" s="22" t="s">
        <v>278</v>
      </c>
      <c r="B32" s="54"/>
      <c r="C32" s="54"/>
      <c r="D32" s="54"/>
    </row>
    <row r="33" spans="1:2" s="9" customFormat="1" ht="12" customHeight="1" x14ac:dyDescent="0.2">
      <c r="A33" s="44" t="s">
        <v>14</v>
      </c>
      <c r="B33" s="44"/>
    </row>
    <row r="34" spans="1:2" s="9" customFormat="1" ht="12" customHeight="1" x14ac:dyDescent="0.2">
      <c r="A34" s="45" t="s">
        <v>272</v>
      </c>
      <c r="B34" s="45"/>
    </row>
  </sheetData>
  <mergeCells count="1">
    <mergeCell ref="A28:I28"/>
  </mergeCells>
  <conditionalFormatting sqref="C5:H24">
    <cfRule type="cellIs" dxfId="78" priority="19" operator="between">
      <formula>1</formula>
      <formula>4</formula>
    </cfRule>
  </conditionalFormatting>
  <hyperlinks>
    <hyperlink ref="A2" location="'Table of Contents'!A1" display="Table of Contents"/>
    <hyperlink ref="A2:XFD2" location="'Table of contents'!A1" display="Back to the Table of contents"/>
  </hyperlinks>
  <pageMargins left="0.74803149606299213" right="0.74803149606299213" top="0.74803149606299213" bottom="0.74803149606299213" header="0.31496062992125984" footer="0.31496062992125984"/>
  <pageSetup paperSize="3" orientation="landscape" r:id="rId1"/>
  <headerFooter>
    <oddFooter>&amp;L&amp;9© 2018 CIHI&amp;R&amp;9&amp;P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topLeftCell="A2" zoomScaleNormal="100" zoomScaleSheetLayoutView="100" workbookViewId="0"/>
  </sheetViews>
  <sheetFormatPr defaultColWidth="9" defaultRowHeight="14.25" x14ac:dyDescent="0.2"/>
  <cols>
    <col min="1" max="4" width="17" style="113" customWidth="1"/>
    <col min="5" max="16384" width="9" style="113"/>
  </cols>
  <sheetData>
    <row r="1" spans="1:14" s="167" customFormat="1" hidden="1" x14ac:dyDescent="0.2">
      <c r="A1" s="163" t="s">
        <v>279</v>
      </c>
      <c r="B1" s="163"/>
      <c r="C1" s="163"/>
      <c r="D1" s="163"/>
      <c r="E1" s="163"/>
    </row>
    <row r="2" spans="1:14" s="204" customFormat="1" ht="24" customHeight="1" x14ac:dyDescent="0.2">
      <c r="A2" s="159" t="s">
        <v>42</v>
      </c>
      <c r="B2" s="208"/>
    </row>
    <row r="3" spans="1:14" s="238" customFormat="1" ht="21.75" customHeight="1" x14ac:dyDescent="0.2">
      <c r="A3" s="239" t="s">
        <v>280</v>
      </c>
      <c r="B3" s="239"/>
      <c r="C3" s="239"/>
      <c r="D3" s="239"/>
    </row>
    <row r="4" spans="1:14" ht="20.25" customHeight="1" x14ac:dyDescent="0.25">
      <c r="A4" s="141" t="s">
        <v>79</v>
      </c>
      <c r="B4" s="41" t="s">
        <v>40</v>
      </c>
      <c r="C4" s="41" t="s">
        <v>41</v>
      </c>
      <c r="D4" s="132" t="s">
        <v>16</v>
      </c>
    </row>
    <row r="5" spans="1:14" s="136" customFormat="1" ht="15" customHeight="1" x14ac:dyDescent="0.2">
      <c r="A5" s="91" t="s">
        <v>23</v>
      </c>
      <c r="B5" s="139">
        <v>2632</v>
      </c>
      <c r="C5" s="139">
        <v>3540</v>
      </c>
      <c r="D5" s="73">
        <v>6172</v>
      </c>
    </row>
    <row r="6" spans="1:14" s="136" customFormat="1" ht="15" customHeight="1" x14ac:dyDescent="0.2">
      <c r="A6" s="92" t="s">
        <v>24</v>
      </c>
      <c r="B6" s="139">
        <v>7906</v>
      </c>
      <c r="C6" s="139">
        <v>8983</v>
      </c>
      <c r="D6" s="73">
        <v>16889</v>
      </c>
    </row>
    <row r="7" spans="1:14" s="136" customFormat="1" ht="15" customHeight="1" x14ac:dyDescent="0.2">
      <c r="A7" s="92" t="s">
        <v>25</v>
      </c>
      <c r="B7" s="139">
        <v>44796</v>
      </c>
      <c r="C7" s="139">
        <v>63985</v>
      </c>
      <c r="D7" s="73">
        <v>108781</v>
      </c>
    </row>
    <row r="8" spans="1:14" s="136" customFormat="1" ht="15" customHeight="1" x14ac:dyDescent="0.2">
      <c r="A8" s="92" t="s">
        <v>26</v>
      </c>
      <c r="B8" s="139">
        <v>46484</v>
      </c>
      <c r="C8" s="139">
        <v>33003</v>
      </c>
      <c r="D8" s="73">
        <v>79487</v>
      </c>
    </row>
    <row r="9" spans="1:14" s="136" customFormat="1" ht="15" customHeight="1" x14ac:dyDescent="0.2">
      <c r="A9" s="91" t="s">
        <v>27</v>
      </c>
      <c r="B9" s="139">
        <v>37381</v>
      </c>
      <c r="C9" s="139">
        <v>15126</v>
      </c>
      <c r="D9" s="73">
        <v>52507</v>
      </c>
    </row>
    <row r="10" spans="1:14" s="136" customFormat="1" ht="15" customHeight="1" x14ac:dyDescent="0.2">
      <c r="A10" s="91" t="s">
        <v>16</v>
      </c>
      <c r="B10" s="140">
        <v>139199</v>
      </c>
      <c r="C10" s="140">
        <v>124637</v>
      </c>
      <c r="D10" s="73">
        <v>263836</v>
      </c>
    </row>
    <row r="11" spans="1:14" s="120" customFormat="1" ht="17.25" customHeight="1" x14ac:dyDescent="0.2">
      <c r="A11" s="137" t="s">
        <v>163</v>
      </c>
    </row>
    <row r="12" spans="1:14" s="240" customFormat="1" ht="24" customHeight="1" x14ac:dyDescent="0.2">
      <c r="A12" s="276" t="s">
        <v>281</v>
      </c>
      <c r="B12" s="276"/>
      <c r="C12" s="276"/>
      <c r="D12" s="276"/>
    </row>
    <row r="13" spans="1:14" ht="12" customHeight="1" x14ac:dyDescent="0.2">
      <c r="A13" s="138" t="s">
        <v>20</v>
      </c>
      <c r="B13" s="111"/>
      <c r="C13" s="111"/>
      <c r="D13" s="111"/>
      <c r="E13" s="111"/>
      <c r="F13" s="111"/>
      <c r="G13" s="111"/>
      <c r="H13" s="111"/>
      <c r="I13" s="120"/>
      <c r="J13" s="120"/>
      <c r="K13" s="120"/>
      <c r="L13" s="120"/>
      <c r="M13" s="120"/>
      <c r="N13" s="120"/>
    </row>
    <row r="14" spans="1:14" s="120" customFormat="1" ht="24" customHeight="1" x14ac:dyDescent="0.2">
      <c r="A14" s="277" t="s">
        <v>275</v>
      </c>
      <c r="B14" s="277"/>
      <c r="C14" s="277"/>
      <c r="D14" s="277"/>
      <c r="E14" s="126"/>
    </row>
    <row r="15" spans="1:14" ht="15" customHeight="1" x14ac:dyDescent="0.2"/>
  </sheetData>
  <mergeCells count="2">
    <mergeCell ref="A12:D12"/>
    <mergeCell ref="A14:D14"/>
  </mergeCells>
  <hyperlinks>
    <hyperlink ref="A12" r:id="rId1" display="For further details regarding use of OMHRS data, please refer to the Self-Injury Hospitalization indicator methodology.    "/>
    <hyperlink ref="A2:C2" location="'Table of contents'!A1" display="Back to the Table of contents"/>
    <hyperlink ref="A2" location="'Table of contents'!A1" display="Back to the Table of contents"/>
    <hyperlink ref="A2:XFD2" location="'Table of contents'!A1" display="Back to the Table of contents"/>
  </hyperlinks>
  <pageMargins left="0.74803149606299213" right="0.74803149606299213" top="0.74803149606299213" bottom="0.74803149606299213" header="0.31496062992125984" footer="0.31496062992125984"/>
  <pageSetup paperSize="3" orientation="landscape" r:id="rId2"/>
  <headerFooter>
    <oddFooter>&amp;L&amp;9© 2018 CIHI&amp;R&amp;9&amp;P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25</vt:i4>
      </vt:variant>
    </vt:vector>
  </HeadingPairs>
  <TitlesOfParts>
    <vt:vector size="39" baseType="lpstr">
      <vt:lpstr>Injury and Trauma</vt:lpstr>
      <vt:lpstr>Summary</vt:lpstr>
      <vt:lpstr>Notes to readers</vt:lpstr>
      <vt:lpstr>Table of contents</vt:lpstr>
      <vt:lpstr>1 Hosps age-std rates</vt:lpstr>
      <vt:lpstr>2a ED by cause and prov</vt:lpstr>
      <vt:lpstr>2b Hosps by cause and prov</vt:lpstr>
      <vt:lpstr>3 ED falls by age, sex, place</vt:lpstr>
      <vt:lpstr>4 Hosps by age and sex</vt:lpstr>
      <vt:lpstr>5 Hosps intentional inj by prov</vt:lpstr>
      <vt:lpstr>6 Hosps sport injury by prov</vt:lpstr>
      <vt:lpstr>7 Hosps sport inj by age, sex</vt:lpstr>
      <vt:lpstr>8a ED brain</vt:lpstr>
      <vt:lpstr>8b Hosps brain</vt:lpstr>
      <vt:lpstr>'1 Hosps age-std rates'!Print_Area</vt:lpstr>
      <vt:lpstr>'2a ED by cause and prov'!Print_Area</vt:lpstr>
      <vt:lpstr>'2b Hosps by cause and prov'!Print_Area</vt:lpstr>
      <vt:lpstr>'3 ED falls by age, sex, place'!Print_Area</vt:lpstr>
      <vt:lpstr>'4 Hosps by age and sex'!Print_Area</vt:lpstr>
      <vt:lpstr>'5 Hosps intentional inj by prov'!Print_Area</vt:lpstr>
      <vt:lpstr>'6 Hosps sport injury by prov'!Print_Area</vt:lpstr>
      <vt:lpstr>'7 Hosps sport inj by age, sex'!Print_Area</vt:lpstr>
      <vt:lpstr>'8a ED brain'!Print_Area</vt:lpstr>
      <vt:lpstr>'8b Hosps brain'!Print_Area</vt:lpstr>
      <vt:lpstr>'Injury and Trauma'!Print_Area</vt:lpstr>
      <vt:lpstr>'Table of contents'!Print_Area</vt:lpstr>
      <vt:lpstr>'2a ED by cause and prov'!Print_Titles</vt:lpstr>
      <vt:lpstr>'8a ED brain'!Print_Titles</vt:lpstr>
      <vt:lpstr>'8b Hosps brain'!Print_Titles</vt:lpstr>
      <vt:lpstr>Title..D10.1</vt:lpstr>
      <vt:lpstr>Title..H114.1</vt:lpstr>
      <vt:lpstr>Title..H46.1</vt:lpstr>
      <vt:lpstr>Title..H61.1</vt:lpstr>
      <vt:lpstr>Title..I26.1</vt:lpstr>
      <vt:lpstr>Title..J43.1</vt:lpstr>
      <vt:lpstr>Title..K18.1</vt:lpstr>
      <vt:lpstr>Title..P18.1</vt:lpstr>
      <vt:lpstr>Title..P25.1</vt:lpstr>
      <vt:lpstr>Title..P43.1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Injury and Trauma Emergency Department and Hospitalization Statistics, 2016–2017</dc:title>
  <dc:creator/>
  <cp:keywords>injury, trauma, self-harm, suicide, poison, assault, falls, motor vehicle collisions, head, brain, intracranial, emergency department, hospitalization, NACRS, DAD, HMDB, OMHRS</cp:keywords>
  <cp:lastModifiedBy/>
  <dcterms:created xsi:type="dcterms:W3CDTF">2018-05-10T18:19:29Z</dcterms:created>
  <dcterms:modified xsi:type="dcterms:W3CDTF">2018-06-13T19:01:27Z</dcterms:modified>
</cp:coreProperties>
</file>