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6.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charts/chart3.xml" ContentType="application/vnd.openxmlformats-officedocument.drawingml.chart+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5.xml" ContentType="application/vnd.openxmlformats-officedocument.drawing+xml"/>
  <Override PartName="/xl/tables/table12.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13.xml" ContentType="application/vnd.openxmlformats-officedocument.spreadsheetml.table+xml"/>
  <Override PartName="/xl/charts/chart5.xml" ContentType="application/vnd.openxmlformats-officedocument.drawingml.chart+xml"/>
  <Override PartName="/xl/drawings/drawing7.xml" ContentType="application/vnd.openxmlformats-officedocument.drawing+xml"/>
  <Override PartName="/xl/tables/table14.xml" ContentType="application/vnd.openxmlformats-officedocument.spreadsheetml.table+xml"/>
  <Override PartName="/xl/charts/chart6.xml" ContentType="application/vnd.openxmlformats-officedocument.drawingml.chart+xml"/>
  <Override PartName="/xl/theme/themeOverride1.xml" ContentType="application/vnd.openxmlformats-officedocument.themeOverrid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8.xml" ContentType="application/vnd.openxmlformats-officedocument.drawing+xml"/>
  <Override PartName="/xl/tables/table20.xml" ContentType="application/vnd.openxmlformats-officedocument.spreadsheetml.table+xml"/>
  <Override PartName="/xl/charts/chart7.xml" ContentType="application/vnd.openxmlformats-officedocument.drawingml.chart+xml"/>
  <Override PartName="/xl/drawings/drawing9.xml" ContentType="application/vnd.openxmlformats-officedocument.drawing+xml"/>
  <Override PartName="/xl/tables/table21.xml" ContentType="application/vnd.openxmlformats-officedocument.spreadsheetml.table+xml"/>
  <Override PartName="/xl/charts/chart8.xml" ContentType="application/vnd.openxmlformats-officedocument.drawingml.chart+xml"/>
  <Override PartName="/xl/theme/themeOverride2.xml" ContentType="application/vnd.openxmlformats-officedocument.themeOverrid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10.xml" ContentType="application/vnd.openxmlformats-officedocument.drawing+xml"/>
  <Override PartName="/xl/tables/table26.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xml"/>
  <Override PartName="/xl/tables/table27.xml" ContentType="application/vnd.openxmlformats-officedocument.spreadsheetml.table+xml"/>
  <Override PartName="/xl/charts/chart10.xml" ContentType="application/vnd.openxmlformats-officedocument.drawingml.chart+xml"/>
  <Override PartName="/xl/theme/themeOverride3.xml" ContentType="application/vnd.openxmlformats-officedocument.themeOverrid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13_ncr:1_{42AE51D3-F5D4-4481-B02E-5A881EB2FD1C}" xr6:coauthVersionLast="47" xr6:coauthVersionMax="47" xr10:uidLastSave="{00000000-0000-0000-0000-000000000000}"/>
  <bookViews>
    <workbookView xWindow="-108" yWindow="-108" windowWidth="30936" windowHeight="16896" tabRatio="895" xr2:uid="{00000000-000D-0000-FFFF-FFFF00000000}"/>
  </bookViews>
  <sheets>
    <sheet name="Extra-Renal Transplants" sheetId="36" r:id="rId1"/>
    <sheet name="Notes to readers" sheetId="37" r:id="rId2"/>
    <sheet name="Table of contents" sheetId="38" r:id="rId3"/>
    <sheet name="Table 1. Wait-list" sheetId="4" r:id="rId4"/>
    <sheet name="Table 2. Transplants" sheetId="5" r:id="rId5"/>
    <sheet name="Table 3. Transplants" sheetId="6" r:id="rId6"/>
    <sheet name="Table 4. Diagnosis" sheetId="7" r:id="rId7"/>
    <sheet name="Figure 1. Transplant recipient" sheetId="2" r:id="rId8"/>
    <sheet name="Figure 2. Transplants by donor" sheetId="72" r:id="rId9"/>
    <sheet name="Figure 3. Survival" sheetId="3" r:id="rId10"/>
    <sheet name="Table 5. Prevalent" sheetId="39" r:id="rId11"/>
    <sheet name="Table 6. Wait-list" sheetId="43" r:id="rId12"/>
    <sheet name="Table 7. Transplants" sheetId="44" r:id="rId13"/>
    <sheet name="Table 8. Diagnosis" sheetId="45" r:id="rId14"/>
    <sheet name="Figure 4. Transplant recipient" sheetId="46" r:id="rId15"/>
    <sheet name="Figure 5. Medical status" sheetId="47" r:id="rId16"/>
    <sheet name="Figure 6. Survival" sheetId="48" r:id="rId17"/>
    <sheet name="Table 9. Prevalent" sheetId="49" r:id="rId18"/>
    <sheet name="Table 10. Wait-list" sheetId="53" r:id="rId19"/>
    <sheet name="Table 11. Transplants" sheetId="54" r:id="rId20"/>
    <sheet name="Table 12. Transplants" sheetId="55" r:id="rId21"/>
    <sheet name="Table 13. Diagnosis" sheetId="56" r:id="rId22"/>
    <sheet name="Figure 7. Transplant recipient" sheetId="57" r:id="rId23"/>
    <sheet name="Figure 8. Survival" sheetId="58" r:id="rId24"/>
    <sheet name="Table 14. Prevalent" sheetId="59" r:id="rId25"/>
    <sheet name="Table 15. Wait-list" sheetId="63" r:id="rId26"/>
    <sheet name="Table 16.  Transplants" sheetId="64" r:id="rId27"/>
    <sheet name="Table 17. Transplants" sheetId="65" r:id="rId28"/>
    <sheet name="Figure 9. Transplant recipient" sheetId="66" r:id="rId29"/>
    <sheet name="Figure 10. Survival" sheetId="67" r:id="rId30"/>
    <sheet name="Table 18. Transplants" sheetId="71" r:id="rId31"/>
  </sheets>
  <definedNames>
    <definedName name="Title_Table_Figure1..C18">'Figure 1. Transplant recipient'!$A$12</definedName>
    <definedName name="Title_Table_Figure10..M15">'Figure 10. Survival'!$A$10</definedName>
    <definedName name="Title_Table_Figure2..K15">'Figure 2. Transplants by donor'!$A$11</definedName>
    <definedName name="Title_Table_Figure3..M15">'Figure 3. Survival'!$A$10</definedName>
    <definedName name="Title_Table_Figure4..B18">'Figure 4. Transplant recipient'!$A$12</definedName>
    <definedName name="Title_Table_Figure5..K18">'Figure 5. Medical status'!$A$12</definedName>
    <definedName name="Title_Table_Figure6.M15">'Figure 6. Survival'!$A$10</definedName>
    <definedName name="Title_Table_Figure7..B18">'Figure 7. Transplant recipient'!$A$12</definedName>
    <definedName name="Title_Table_Figure8..M15">'Figure 8. Survival'!$A$10</definedName>
    <definedName name="Title_Table_Figure9..D12">'Figure 9. Transplant recipient'!$A$10</definedName>
    <definedName name="Title_Table1..L14">'Table 1. Wait-list'!$A$4</definedName>
    <definedName name="Title_Table10..L17">'Table 10. Wait-list'!$A$4</definedName>
    <definedName name="Title_Table11..L8">'Table 11. Transplants'!$A$4</definedName>
    <definedName name="Title_Table12..L8">'Table 12. Transplants'!$A$4</definedName>
    <definedName name="Title_Table13..G13">'Table 13. Diagnosis'!$A$4</definedName>
    <definedName name="Title_Table14..K15">'Table 14. Prevalent'!$A$4</definedName>
    <definedName name="Title_Table15..L13">'Table 15. Wait-list'!$A$4</definedName>
    <definedName name="Title_Table16..L8">'Table 16.  Transplants'!$A$4</definedName>
    <definedName name="Title_Table17..L6">'Table 17. Transplants'!$A$4</definedName>
    <definedName name="Title_Table18..H10">'Table 18. Transplants'!$A$4</definedName>
    <definedName name="Title_Table2..L11">'Table 2. Transplants'!$A$4</definedName>
    <definedName name="Title_Table3..L7">'Table 3. Transplants'!$A$4</definedName>
    <definedName name="Title_Table4..H16">'Table 4. Diagnosis'!$A$4</definedName>
    <definedName name="Title_Table5..K15">'Table 5. Prevalent'!$A$4</definedName>
    <definedName name="Title_Table6..L14">'Table 6. Wait-list'!$A$4</definedName>
    <definedName name="Title_Table7..L12">'Table 7. Transplants'!$A$4</definedName>
    <definedName name="Title_Table8..H12">'Table 8. Diagnosis'!$A$4</definedName>
    <definedName name="Title_Table9..K15">'Table 9. Prevalent'!$A$4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65" l="1"/>
  <c r="L5" i="65"/>
  <c r="L8" i="64"/>
  <c r="K8" i="64"/>
  <c r="J8" i="64"/>
  <c r="I8" i="64"/>
  <c r="H8" i="64"/>
  <c r="G8" i="64"/>
  <c r="F8" i="64"/>
  <c r="E8" i="64"/>
  <c r="D8" i="64"/>
  <c r="C8" i="64"/>
  <c r="B8" i="64"/>
</calcChain>
</file>

<file path=xl/sharedStrings.xml><?xml version="1.0" encoding="utf-8"?>
<sst xmlns="http://schemas.openxmlformats.org/spreadsheetml/2006/main" count="940" uniqueCount="287">
  <si>
    <t>Status 1</t>
  </si>
  <si>
    <t>Status 3</t>
  </si>
  <si>
    <t>Status 4</t>
  </si>
  <si>
    <t>B.C.</t>
  </si>
  <si>
    <t>Alta.</t>
  </si>
  <si>
    <t>Ont.</t>
  </si>
  <si>
    <t>3 months</t>
  </si>
  <si>
    <t>1 year</t>
  </si>
  <si>
    <t>3 years</t>
  </si>
  <si>
    <t>5 years</t>
  </si>
  <si>
    <t>Total</t>
  </si>
  <si>
    <t>Hepatitis C</t>
  </si>
  <si>
    <t>Hepatitis B</t>
  </si>
  <si>
    <t>Other hepatitis</t>
  </si>
  <si>
    <t>Alcoholic cirrhosis</t>
  </si>
  <si>
    <t>Cancer</t>
  </si>
  <si>
    <t>Cholestatic liver disease</t>
  </si>
  <si>
    <t>Atlantic</t>
  </si>
  <si>
    <t>Source</t>
  </si>
  <si>
    <t>Note</t>
  </si>
  <si>
    <t xml:space="preserve"> </t>
  </si>
  <si>
    <t>media@cihi.ca</t>
  </si>
  <si>
    <t>For media inquiries:</t>
  </si>
  <si>
    <t>corr@cihi.ca</t>
  </si>
  <si>
    <t>For data-specific information:</t>
  </si>
  <si>
    <t>• Snapshot</t>
  </si>
  <si>
    <t>• Data tables</t>
  </si>
  <si>
    <t>Age 0–17</t>
  </si>
  <si>
    <t>Age 18+</t>
  </si>
  <si>
    <t>Other*</t>
  </si>
  <si>
    <t>Age &lt;1</t>
  </si>
  <si>
    <t>Age 1–10</t>
  </si>
  <si>
    <t>Age 11–17</t>
  </si>
  <si>
    <t>Age 18–34</t>
  </si>
  <si>
    <t>Age 35–59</t>
  </si>
  <si>
    <t>Age 60+</t>
  </si>
  <si>
    <t>Province</t>
  </si>
  <si>
    <t>N.L.</t>
  </si>
  <si>
    <t>N.S.</t>
  </si>
  <si>
    <t>N.B.</t>
  </si>
  <si>
    <t>Man.</t>
  </si>
  <si>
    <t>Sask.</t>
  </si>
  <si>
    <t>Talk to us</t>
  </si>
  <si>
    <t>Table of contents</t>
  </si>
  <si>
    <t>Notes to readers</t>
  </si>
  <si>
    <t>Total: All ages</t>
  </si>
  <si>
    <t>Liver only</t>
  </si>
  <si>
    <t>Liver combinations</t>
  </si>
  <si>
    <t>Cryptogenic cirrhosis</t>
  </si>
  <si>
    <t>Metabolic disorders</t>
  </si>
  <si>
    <t>Unknown/missing</t>
  </si>
  <si>
    <t>RPMP: Rate per million population.</t>
  </si>
  <si>
    <t>Additional resources</t>
  </si>
  <si>
    <t>Primary biliary atresia</t>
  </si>
  <si>
    <t>Notes</t>
  </si>
  <si>
    <t>Back to the Table of contents</t>
  </si>
  <si>
    <t>Percentages may not add up to 100 because of rounding.</t>
  </si>
  <si>
    <t>End of worksheet</t>
  </si>
  <si>
    <t>Number of transplants</t>
  </si>
  <si>
    <t>Medical status</t>
  </si>
  <si>
    <t>Crude RPMP</t>
  </si>
  <si>
    <t>Adult: First graft, age 18+, deceased donor</t>
  </si>
  <si>
    <t>Adult: Re-transplants, age 18+</t>
  </si>
  <si>
    <t>Province of residence</t>
  </si>
  <si>
    <t>Time point</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</si>
  <si>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</si>
  <si>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</si>
  <si>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t>Re-transplants</t>
  </si>
  <si>
    <t>Adult: First graft, age 60+</t>
  </si>
  <si>
    <t>Adult: First graft, age 35–59</t>
  </si>
  <si>
    <t>Adult: First graft, age 18–34</t>
  </si>
  <si>
    <t>Pediatric: First graft, age 11–17</t>
  </si>
  <si>
    <t>Pediatric: First graft, age 1–10</t>
  </si>
  <si>
    <t>Pediatric: First graft, age &lt;1</t>
  </si>
  <si>
    <t>Ischemic cardiomyopathy</t>
  </si>
  <si>
    <t>Idiopathic cardiomyopathy</t>
  </si>
  <si>
    <t>Dilated cardiomyopathy</t>
  </si>
  <si>
    <t>Cardiomyopathy unspecified</t>
  </si>
  <si>
    <t>Congenital</t>
  </si>
  <si>
    <t>Status 2</t>
  </si>
  <si>
    <t>Heart–lung</t>
  </si>
  <si>
    <t>Single lung</t>
  </si>
  <si>
    <t>Bilateral lung</t>
  </si>
  <si>
    <t>First graft, age 0–17</t>
  </si>
  <si>
    <t>First graft, age 18+</t>
  </si>
  <si>
    <t>Type of transplant</t>
  </si>
  <si>
    <t>COPD: Chronic obstructive pulmonary disease.</t>
  </si>
  <si>
    <t>Primary pulmonary hypertension</t>
  </si>
  <si>
    <t>Idiopathic pulmonary fibrosis</t>
  </si>
  <si>
    <t>Emphysema/COPD</t>
  </si>
  <si>
    <t>Cystic fibrosis</t>
  </si>
  <si>
    <t>Alpha-1-antitrypsin deficiency</t>
  </si>
  <si>
    <t>Sources</t>
  </si>
  <si>
    <t xml:space="preserve">3 years </t>
  </si>
  <si>
    <t>SKP: Simultaneous kidney–pancreas transplant; PAK: Pancreas after kidney transplant; PTA: Pancreas transplant alone.</t>
  </si>
  <si>
    <t>PAK/PTA</t>
  </si>
  <si>
    <t>SKP</t>
  </si>
  <si>
    <t>PTA</t>
  </si>
  <si>
    <t>PAK</t>
  </si>
  <si>
    <t>Procedures</t>
  </si>
  <si>
    <t>Patients</t>
  </si>
  <si>
    <t>Islet cell transplants</t>
  </si>
  <si>
    <t>Male</t>
  </si>
  <si>
    <t>Female</t>
  </si>
  <si>
    <t>Sex</t>
  </si>
  <si>
    <t>Liver–kidney–small intestine</t>
  </si>
  <si>
    <t>Kidney–small intestine</t>
  </si>
  <si>
    <t>Liver–small intestine</t>
  </si>
  <si>
    <t>Isolated small intestine</t>
  </si>
  <si>
    <t>Multi-visceral</t>
  </si>
  <si>
    <t>Status 4S</t>
  </si>
  <si>
    <t>Screen reader users: This workbook has 31 worksheets, including this title page, Notes to readers on tab 2, a Table of contents on tab 3 and 28 data table worksheets beginning on tab 4.</t>
  </si>
  <si>
    <t>Pediatric: First graft, age 0–17, deceased donor</t>
  </si>
  <si>
    <t>Pediatric: First graft, age 0–17, living donor</t>
  </si>
  <si>
    <t>Pediatric: Re-transplants, age 0–17</t>
  </si>
  <si>
    <t>Adult: First graft, age 18+, living donor</t>
  </si>
  <si>
    <t>* Status 1: At home; Status 2: Hospitalized; Status 3: Hospitalized in ICU receiving inotropes, younger than 
age 6 months or with rapid deterioration; Status 4: In ICU with mechanical/ventilatory support; Status 4S: Highly sensitized; Unknown: Status not provided.</t>
  </si>
  <si>
    <t>The information can be found in the table below.</t>
  </si>
  <si>
    <t>Single lung 
(N)</t>
  </si>
  <si>
    <t>Heart–lung 
(N)</t>
  </si>
  <si>
    <t>Active</t>
  </si>
  <si>
    <t>Total on hold</t>
  </si>
  <si>
    <t>Total active</t>
  </si>
  <si>
    <t xml:space="preserve">Total </t>
  </si>
  <si>
    <t>10 years</t>
  </si>
  <si>
    <t>On hold</t>
  </si>
  <si>
    <t>Data from the Atlantic provinces was combined because of small numbers.</t>
  </si>
  <si>
    <t>Deceased donor</t>
  </si>
  <si>
    <t>Living donor</t>
  </si>
  <si>
    <t>Living</t>
  </si>
  <si>
    <t>DCD</t>
  </si>
  <si>
    <t>NDD</t>
  </si>
  <si>
    <t>NDD: Donation after neurological death.</t>
  </si>
  <si>
    <t>Donor type</t>
  </si>
  <si>
    <t>Social media:</t>
  </si>
  <si>
    <t>How to cite this document</t>
  </si>
  <si>
    <t>Heart–lung 
(%)</t>
  </si>
  <si>
    <t>Unknown</t>
  </si>
  <si>
    <t>Summary</t>
  </si>
  <si>
    <t>• Methodology notes</t>
  </si>
  <si>
    <t>Cell values &lt;5 are suppressed in accordance with CIHI’s privacy policy.</t>
  </si>
  <si>
    <t>• Data quality document</t>
  </si>
  <si>
    <t>DCD: Donation after cardiocirculatory death.</t>
  </si>
  <si>
    <t>Total wait-list</t>
  </si>
  <si>
    <t>Deaths on wait-list</t>
  </si>
  <si>
    <t>Age group</t>
  </si>
  <si>
    <t>CIHI on Facebook</t>
  </si>
  <si>
    <t>CIHI on LinkedIn</t>
  </si>
  <si>
    <t>CIHI on Instagram</t>
  </si>
  <si>
    <t>CIHI on YouTube</t>
  </si>
  <si>
    <t xml:space="preserve">These data tables contain information on trends for extra-renal organ (lung, heart, liver, pancreas and intestine) transplant recipients, patients on wait-lists and patient outcomes. </t>
  </si>
  <si>
    <t>Status of patients</t>
  </si>
  <si>
    <t>2011</t>
  </si>
  <si>
    <t>2012</t>
  </si>
  <si>
    <t>2013</t>
  </si>
  <si>
    <t>2014</t>
  </si>
  <si>
    <t>2015</t>
  </si>
  <si>
    <t>2016</t>
  </si>
  <si>
    <t>2017</t>
  </si>
  <si>
    <t>2018</t>
  </si>
  <si>
    <t>2019</t>
  </si>
  <si>
    <t>2020</t>
  </si>
  <si>
    <t>Bilateral lung 
(N)</t>
  </si>
  <si>
    <t>Bilateral lung 
(%)</t>
  </si>
  <si>
    <t>Single lung 
(%)</t>
  </si>
  <si>
    <t>ICU: Intensive care unit.</t>
  </si>
  <si>
    <t>† More than one diagnosis can be reported for a patient.</t>
  </si>
  <si>
    <t>Atlantic includes New Brunswick, Nova Scotia, Prince Edward Island and Newfoundland and Labrador.</t>
  </si>
  <si>
    <t>—</t>
  </si>
  <si>
    <t>— Not applicable.</t>
  </si>
  <si>
    <t>Diagnosis*</t>
  </si>
  <si>
    <t>2021</t>
  </si>
  <si>
    <t>Deaths on wait-list: Patients who died while waiting for a transplant (includes patients who were active or on hold on the wait-list at time of death).</t>
  </si>
  <si>
    <t>2022</t>
  </si>
  <si>
    <t>2003 to 2012 
(age 0–17)</t>
  </si>
  <si>
    <t>2003 to 2012 
(age 18+)</t>
  </si>
  <si>
    <t>2013 to 2022
(age 0–17)</t>
  </si>
  <si>
    <t>2013 to 2022
(age 18+)</t>
  </si>
  <si>
    <t>Total, 2003 to 2022
(age 0–17)</t>
  </si>
  <si>
    <t>Total, 2003 to 2022
(age 18+)</t>
  </si>
  <si>
    <t>Total, 2003 to 2022
(all ages)</t>
  </si>
  <si>
    <t>Treatment of End-Stage Organ Failure in Canada, Canadian Organ Replacement Register, 2013 to 2022: Extra-Renal Transplants — Data Tables</t>
  </si>
  <si>
    <r>
      <t xml:space="preserve">Canadian Institute for Health Information. </t>
    </r>
    <r>
      <rPr>
        <i/>
        <sz val="11"/>
        <rFont val="Arial"/>
        <family val="2"/>
      </rPr>
      <t>Treatment of End-Stage Organ Failure in Canada, Canadian Organ Replacement Register, 2013 to 2022: Extra-Renal Transplants — Data Tables</t>
    </r>
    <r>
      <rPr>
        <sz val="11"/>
        <rFont val="Arial"/>
        <family val="2"/>
      </rPr>
      <t>. Ottawa, ON: CIHI; 2023.</t>
    </r>
  </si>
  <si>
    <t>Screen reader users: There is 1 table on this tab called Table 1: Liver transplant wait-list at December 31 and wait-list deaths, Canada (excluding Quebec), 2013 to 2022 (number). It begins at cell A4 and ends at cell L14. The notes begin in cell A15 and the source begins in cell A18. A link back to the table of contents is in cell A2.</t>
  </si>
  <si>
    <t>Screen reader users: There is 1 table on this tab called Table 18: Intestinal transplants by type, transplant period and age group, Canada (excluding Quebec), 2003 to 2022 (number). It begins at cell A4 and ends at cell H10. The note begins in cell A11 and the source begins in cell A13. A link back to the table of contents is in cell A2.</t>
  </si>
  <si>
    <t>Screen reader users: There is 1 figure on this tab called Figure 10: Unadjusted 3-month and 1-, 3-, 5- and 10-year graft survival in simultaneous kidney–pancreas transplant recipients, by year of transplant, first graft, Canada (excluding Quebec), 2011 to 2022 (percentage). The data table used to create Figure 10 begins at cell A10 and ends at cell M15. The notes begin in cell A5 and the source begins in cell A8. A link back to the table of contents is in cell A2.</t>
  </si>
  <si>
    <t>Screen reader users: There is 1 figure on this tab called Figure 9: Pancreas transplants by type and recipient sex, first graft, Canada (excluding Quebec), 2013 to 2022 (percentage). The data table used to create Figure 9 begins at cell A10 and ends at cell D12. The notes begin in cell A5 and the source begins in cell A8. A link back to the table of contents is in cell A2.</t>
  </si>
  <si>
    <t xml:space="preserve">Screen reader users: There is 1 table on this tab called Table 17: Islet cell transplants in Canada (excluding Quebec), 2013 to 2022 (number). It begins at cell A4 and ends at cell L6. The note begins in cell A7 and the source begins in cell A9. A link back to the table of contents is in cell A2. </t>
  </si>
  <si>
    <t>Screen reader users: There is 1 table on this tab called Table 16: Pancreas transplants by year, Canada (excluding Quebec), 2013 to 2022 (number). It begins at cell A4 and ends at cell L8. The notes begin in cell A9 and the source begins in cell A12. A link back to the table of contents is in cell A2.</t>
  </si>
  <si>
    <t>Screen reader users: There is 1 table on this tab called Table 15: Pancreas transplant wait-list at December 31, Canada (excluding Quebec), 2013 to 2022 (number). It begins at cell A4 and ends at cell L13. The notes begin in cell A14 and the source begins in cell A17. A link back to the table of contents is in cell A2.</t>
  </si>
  <si>
    <t>Screen reader users: There is 1 figure on this tab called Figure 8: Unadjusted 3-month and 1-, 3-, 5- and 10-year patient survival rates for lung transplant recipients, first graft, deceased-donor lungs, Canada (excluding Quebec), 2011 to 2022 (percentage). The data table used to create Figure 8 begins at cell A10 and ends at cell M15. The notes begins in cell A5 and the source begins in cell A8. A link back to the table of contents is in cell A2.</t>
  </si>
  <si>
    <t>Screen reader users: There is 1 figure on this tab called Figure 7: Lung transplant recipients by province of residence, Canada (excluding Quebec), 2022 (crude rate per million population). The data table used to create Figure 7 begins at cell A12 and ends at cell B18. The notes begin in cell A5 and the sources begin in cell A10. A link back to the table of contents is in cell A2.</t>
  </si>
  <si>
    <t>Screen reader users: There is 1 table on this tab called Table 11: Lung transplants by year, age group and re-transplants, Canada (excluding Quebec), 2013 to 2022 (number). It begins at cell A4 and ends at cell L8. The note begins in cell A9 and the source begins in cell A11. A link back to the table of contents is in cell A2.</t>
  </si>
  <si>
    <t>Screen reader users: There is 1 table on this tab called Table 10: Lung transplant wait-list at December 31 and wait-list deaths, Canada (excluding Quebec), 2013 to 2022 (number). It begins at cell A4 and ends at cell L17. The notes begin in cell A18 and the source begins in cell A21. A link back to the table of contents is in cell A2.</t>
  </si>
  <si>
    <t>Screen reader users: There is 1 figure on this tab called Figure 6: Unadjusted 3-month and 1-, 3-, 5- and 10-year patient survival rates for heart transplant recipients, first graft, Canada (excluding Quebec), 2011 to 2022 (percentage). The data table used to create Figure 6 begins at cell A10 and ends at cell M15. The notes begin in cell A5 and the source begins in cell A8. A link back to the table of contents is in cell A2.</t>
  </si>
  <si>
    <t>Screen reader users: There is 1 table on this tab called Table 8: Primary diagnosis for heart transplant recipients, first grafts by age group, Canada (excluding Quebec), 2013 to 2022 (percentage). It begins at cell A4 and ends at cell H12. The notes begin in cell A13 and the source begins in cell A17. A link back to the table of contents is in cell A2.</t>
  </si>
  <si>
    <t xml:space="preserve">Screen reader users: There is 1 table on this tab called Table 7: Heart transplants by year, age group and re-transplants, Canada (excluding Quebec), 2013 to 2022 (number). It begins at cell A4 and ends at cell L12. The note begins in cell A13 and the source begins in cell A15. A link back to the table of contents is in cell A2. </t>
  </si>
  <si>
    <t>Screen reader users: There is 1 table on this tab called Table 6: Heart transplant wait-list at December 31 and wait-list deaths, Canada (excluding Quebec), 2013 to 2022 (number). It begins at cell A4 and ends at cell L14. The notes begin in cell A15 and the source begins in cell A18. A link back to the table of contents is in cell A2.</t>
  </si>
  <si>
    <t>Screen reader users: There is 1 figure on this tab called Figure 3: Unadjusted 3-month and 1-, 3-, 5- and 10-year patient survival rates for deceased-donor liver transplant recipients, first graft, Canada (excluding Quebec), 2011 to 2022 (percentage). The data table used to create Figure 3 begins at cell A10 and ends at cell M15. The notes begin in cell A5 and the source begins in cell A8. A link back to the table of contents is in cell A2.</t>
  </si>
  <si>
    <t>Screen reader users: There is 1 figure on this tab called Figure 2: Percentage of liver transplants by donor type and year, Canada (excluding Quebec), 2013 to 2022 (number). The data table used to create Figure 2 begins at cell A11 and ends at cell K15. The notes begin in cell A5 and the source begins in cell A9. A link back to the table of contents is in cell A2.</t>
  </si>
  <si>
    <t>Screen reader users: There is 1 figure on this tab called Figure 1: Liver transplant recipients by province of residence and donor source, Canada (excluding Quebec), 2022 (crude rate per million population). The data table used to create Figure 1 begins at cell A12 and ends at cell C18. The notes begin in cell A5 and the sources begin in cell A10. A link back to the table of contents is in cell A2.</t>
  </si>
  <si>
    <t>Screen reader users: There is 1 table on this tab called Table 4: Primary diagnosis for liver transplant recipients, first graft, by age group, Canada (excluding Quebec), 2013 to 2022 (percentage). It begins at cell A4 and ends at cell H16. The notes begin in cell A17 and the source begins in cell A21. A link back to the table of contents is in cell A2.</t>
  </si>
  <si>
    <t>Screen reader users: There is 1 table on this tab called Table 3: Liver transplants by transplant type, Canada (excluding Quebec), 2013 to 2022 (number). It begins at cell A4 and ends at cell L7. The note begins in cell A8 and the source begins in cell A10. A link back to the table of contents is in cell A2.</t>
  </si>
  <si>
    <t>Screen reader users: There is 1 table on this tab called Table 2: Liver transplants by year, donor type, age group and re-transplants, Canada (excluding Quebec), 2013 to 2022 (number). It begins at cell A4 and ends at cell L11. The note begins in cell A12 and the source begins in cell A14. A link back to the table of contents is in cell A2.</t>
  </si>
  <si>
    <r>
      <t xml:space="preserve">Table 1  </t>
    </r>
    <r>
      <rPr>
        <sz val="12"/>
        <rFont val="Arial"/>
        <family val="2"/>
      </rPr>
      <t>Liver transplant wait-list at December 31 and wait-list deaths, Canada (excluding Quebec), 2013 to 2022 (number)</t>
    </r>
  </si>
  <si>
    <r>
      <t>Table 18</t>
    </r>
    <r>
      <rPr>
        <sz val="12"/>
        <rFont val="Arial"/>
        <family val="2"/>
      </rPr>
      <t xml:space="preserve">  Intestinal transplants by type, transplant period and age group, Canada (excluding Quebec), 2003 to 2022 (number)</t>
    </r>
  </si>
  <si>
    <r>
      <t xml:space="preserve">Figure 10  </t>
    </r>
    <r>
      <rPr>
        <sz val="12"/>
        <rFont val="Arial"/>
        <family val="2"/>
      </rPr>
      <t>Unadjusted 3-month and 1-, 3-, 5- and 10-year graft survival in simultaneous kidney–pancreas transplant recipients, by year of transplant, first graft, Canada (excluding Quebec), 2011 to 2022 (percentage)</t>
    </r>
  </si>
  <si>
    <r>
      <t xml:space="preserve">Figure 9  </t>
    </r>
    <r>
      <rPr>
        <sz val="12"/>
        <rFont val="Arial"/>
        <family val="2"/>
      </rPr>
      <t>Pancreas transplants by type and recipient sex, first graft, Canada (excluding Quebec), 2013 to 2022 (percentage)</t>
    </r>
  </si>
  <si>
    <r>
      <t xml:space="preserve">Table 17  </t>
    </r>
    <r>
      <rPr>
        <sz val="12"/>
        <rFont val="Arial"/>
        <family val="2"/>
      </rPr>
      <t>Islet cell transplants in Canada (excluding Quebec), 2013 to 2022 (number)</t>
    </r>
  </si>
  <si>
    <r>
      <t>Table 16</t>
    </r>
    <r>
      <rPr>
        <sz val="12"/>
        <rFont val="Arial"/>
        <family val="2"/>
      </rPr>
      <t xml:space="preserve">  Pancreas transplants by year, Canada (excluding Quebec), 2013 to 2022 (number)</t>
    </r>
  </si>
  <si>
    <r>
      <t xml:space="preserve">Table 15  </t>
    </r>
    <r>
      <rPr>
        <sz val="12"/>
        <rFont val="Arial"/>
        <family val="2"/>
      </rPr>
      <t>Pancreas transplant wait-list at December 31, Canada (excluding Quebec), 2013 to 2022 (number)</t>
    </r>
  </si>
  <si>
    <r>
      <t xml:space="preserve">Figure 8  </t>
    </r>
    <r>
      <rPr>
        <sz val="12"/>
        <rFont val="Arial"/>
        <family val="2"/>
      </rPr>
      <t>Unadjusted 3-month and 1-, 3-, 5- and 10-year patient survival rates for lung transplant recipients, first graft, deceased-donor lungs, Canada (excluding Quebec), 2011 to 2022 (percentage)</t>
    </r>
  </si>
  <si>
    <r>
      <t xml:space="preserve">Figure 7 </t>
    </r>
    <r>
      <rPr>
        <sz val="12"/>
        <rFont val="Arial"/>
        <family val="2"/>
      </rPr>
      <t xml:space="preserve"> Lung transplant recipients by province of residence, Canada (excluding Quebec), 2022 (crude rate per million population)</t>
    </r>
  </si>
  <si>
    <r>
      <t xml:space="preserve">Table 13  </t>
    </r>
    <r>
      <rPr>
        <sz val="12"/>
        <rFont val="Arial"/>
        <family val="2"/>
      </rPr>
      <t>Primary diagnoses</t>
    </r>
    <r>
      <rPr>
        <vertAlign val="superscript"/>
        <sz val="12"/>
        <rFont val="Arial"/>
        <family val="2"/>
      </rPr>
      <t>†</t>
    </r>
    <r>
      <rPr>
        <sz val="12"/>
        <rFont val="Arial"/>
        <family val="2"/>
      </rPr>
      <t xml:space="preserve"> for lung transplant recipients, first graft, Canada (excluding Quebec), 2013 to 2022 (number, percentage)</t>
    </r>
  </si>
  <si>
    <r>
      <t xml:space="preserve">Table 12  </t>
    </r>
    <r>
      <rPr>
        <sz val="12"/>
        <rFont val="Arial"/>
        <family val="2"/>
      </rPr>
      <t>Lung transplants by transplant type, Canada (excluding Quebec), 2013 to 2022 (number)</t>
    </r>
  </si>
  <si>
    <r>
      <t xml:space="preserve">Table 11  </t>
    </r>
    <r>
      <rPr>
        <sz val="12"/>
        <rFont val="Arial"/>
        <family val="2"/>
      </rPr>
      <t>Lung transplants by year, age group and re-transplants, Canada (excluding Quebec), 2013 to 2022 (number)</t>
    </r>
  </si>
  <si>
    <r>
      <t xml:space="preserve">Table 10  </t>
    </r>
    <r>
      <rPr>
        <sz val="12"/>
        <rFont val="Arial"/>
        <family val="2"/>
      </rPr>
      <t>Lung transplant wait-list at December 31 and wait-list deaths, Canada (excluding Quebec), 2013 to 2022 (number)</t>
    </r>
  </si>
  <si>
    <r>
      <t xml:space="preserve">Figure 6  </t>
    </r>
    <r>
      <rPr>
        <sz val="12"/>
        <rFont val="Arial"/>
        <family val="2"/>
      </rPr>
      <t>Unadjusted 3-month and 1-, 3-, 5- and 10-year patient survival rates for heart transplant recipients, first graft, Canada (excluding Quebec), 2011 to 2022 (percentage)</t>
    </r>
  </si>
  <si>
    <r>
      <rPr>
        <b/>
        <sz val="12"/>
        <rFont val="Arial"/>
        <family val="2"/>
      </rPr>
      <t>Figure 5</t>
    </r>
    <r>
      <rPr>
        <sz val="12"/>
        <rFont val="Arial"/>
        <family val="2"/>
      </rPr>
      <t xml:space="preserve">  Distribution of heart transplants by medical status* at transplant, Canada (excluding Quebec), 2013 to 2022 (number, percentage)</t>
    </r>
  </si>
  <si>
    <r>
      <t xml:space="preserve">Figure 4  </t>
    </r>
    <r>
      <rPr>
        <sz val="12"/>
        <rFont val="Arial"/>
        <family val="2"/>
      </rPr>
      <t>Heart transplant recipients by province of residence, Canada (excluding Quebec), 2022 (crude rate per million population)</t>
    </r>
  </si>
  <si>
    <r>
      <t xml:space="preserve">Table 8  </t>
    </r>
    <r>
      <rPr>
        <sz val="12"/>
        <rFont val="Arial"/>
        <family val="2"/>
      </rPr>
      <t>Primary diagnosis for heart transplant recipients, first grafts by age group, Canada (excluding Quebec), 2013 to 2022 (percentage)</t>
    </r>
  </si>
  <si>
    <r>
      <t xml:space="preserve">Table 7  </t>
    </r>
    <r>
      <rPr>
        <sz val="12"/>
        <rFont val="Arial"/>
        <family val="2"/>
      </rPr>
      <t>Heart transplants by year, age group and re-transplants, Canada (excluding Quebec), 2013 to 2022 (number)</t>
    </r>
  </si>
  <si>
    <r>
      <rPr>
        <b/>
        <sz val="12"/>
        <rFont val="Arial"/>
        <family val="2"/>
      </rPr>
      <t xml:space="preserve">Table 6  </t>
    </r>
    <r>
      <rPr>
        <sz val="12"/>
        <rFont val="Arial"/>
        <family val="2"/>
      </rPr>
      <t>Heart transplant wait-list at December 31 and wait-list deaths, Canada (excluding Quebec), 2013 to 2022 (number)</t>
    </r>
  </si>
  <si>
    <r>
      <t xml:space="preserve">Figure 3  </t>
    </r>
    <r>
      <rPr>
        <sz val="12"/>
        <rFont val="Arial"/>
        <family val="2"/>
      </rPr>
      <t>Unadjusted 3-month and 1-, 3-, 5- and 10-year patient survival rates for deceased-donor liver transplant recipients, first graft, Canada (excluding Quebec), 2011 to 2022 (percentage)</t>
    </r>
  </si>
  <si>
    <r>
      <t xml:space="preserve">Figure 2  </t>
    </r>
    <r>
      <rPr>
        <sz val="12"/>
        <rFont val="Arial"/>
        <family val="2"/>
      </rPr>
      <t>Percentage of liver transplants by donor type and year, Canada (excluding Quebec), 2013 to 2022 (number)</t>
    </r>
  </si>
  <si>
    <r>
      <t xml:space="preserve">Figure 1  </t>
    </r>
    <r>
      <rPr>
        <sz val="12"/>
        <rFont val="Arial"/>
        <family val="2"/>
      </rPr>
      <t>Liver transplant recipients by province of residence and donor source, Canada (excluding Quebec), 2022 (crude rate per million population)</t>
    </r>
  </si>
  <si>
    <r>
      <t xml:space="preserve">Table 4  </t>
    </r>
    <r>
      <rPr>
        <sz val="12"/>
        <rFont val="Arial"/>
        <family val="2"/>
      </rPr>
      <t>Primary diagnosis for liver transplant recipients, first graft, by age group, Canada (excluding Quebec), 2013 to 2022 (percentage)</t>
    </r>
  </si>
  <si>
    <r>
      <t xml:space="preserve">Table 3  </t>
    </r>
    <r>
      <rPr>
        <sz val="12"/>
        <rFont val="Arial"/>
        <family val="2"/>
      </rPr>
      <t>Liver transplants by transplant type, Canada (excluding Quebec), 2013 to 2022 (number)</t>
    </r>
  </si>
  <si>
    <r>
      <t xml:space="preserve">Table 2 </t>
    </r>
    <r>
      <rPr>
        <sz val="12"/>
        <rFont val="Arial"/>
        <family val="2"/>
      </rPr>
      <t xml:space="preserve"> Liver transplants by year, donor type, age group and re-transplants, Canada (excluding Quebec), 2013 to 2022 (number)</t>
    </r>
  </si>
  <si>
    <t xml:space="preserve">Data from Quebec was excluded from this table because of significant under-reporting between 2012 and 2022. </t>
  </si>
  <si>
    <t>Canadian Organ Replacement Register, 2023, Canadian Institute for Health Information.</t>
  </si>
  <si>
    <r>
      <t xml:space="preserve">* For a list of all primary diagnoses captured by CORR, see </t>
    </r>
    <r>
      <rPr>
        <i/>
        <sz val="9"/>
        <rFont val="Arial"/>
        <family val="2"/>
      </rPr>
      <t>Canadian Organ Replacement Register — Methodology Notes and Supplementary Information, 2013 to 2022</t>
    </r>
    <r>
      <rPr>
        <sz val="9"/>
        <rFont val="Arial"/>
        <family val="2"/>
      </rPr>
      <t xml:space="preserve">. </t>
    </r>
  </si>
  <si>
    <t xml:space="preserve">Data from Quebec was excluded from this figure because of significant under-reporting between 2012 and 2022. </t>
  </si>
  <si>
    <t>Canadian Organ Replacement Register, 2023, Canadian Institute for Health Information; Statistics Canada.</t>
  </si>
  <si>
    <t xml:space="preserve">Canadian Organ Replacement Register, 2023, Canadian Institute for Health Information. </t>
  </si>
  <si>
    <r>
      <t xml:space="preserve">* For a list of all primary diagnoses captured by CORR, see </t>
    </r>
    <r>
      <rPr>
        <i/>
        <sz val="9"/>
        <rFont val="Arial"/>
        <family val="2"/>
      </rPr>
      <t>Canadian Organ Replacement Register — Methodology Notes and Supplementary Information, 2013 to 2022.</t>
    </r>
  </si>
  <si>
    <t>Table 1  Liver transplant wait-list at December 31 and wait-list deaths, Canada (excluding Quebec), 2013 to 2022 (number)</t>
  </si>
  <si>
    <t>Table 2  Liver transplants by year, donor type, age group and re-transplants, Canada (excluding Quebec), 2013 to 2022 (number)</t>
  </si>
  <si>
    <t>Table 3  Liver transplants by transplant type, Canada (excluding Quebec), 2013 to 2022 (number)</t>
  </si>
  <si>
    <t>Table 4  Primary diagnosis for liver transplant recipients, first graft, by age group, Canada (excluding Quebec), 2013 to 2022 (percentage)</t>
  </si>
  <si>
    <t>Figure 1  Liver transplant recipients by province of residence and donor source, Canada (excluding Quebec), 2022 (crude rate per million population)</t>
  </si>
  <si>
    <t>Figure 2  Percentage of liver transplants by donor type and year, Canada (excluding Quebec), 2013 to 2022 (number)</t>
  </si>
  <si>
    <t>Figure 3  Unadjusted 3-month and 1-, 3-, 5- and 10-year patient survival rates for deceased-donor liver transplant recipients, first graft, Canada (excluding Quebec), 2011 to 2022 (percentage)</t>
  </si>
  <si>
    <t>Table 6  Heart transplant wait-list at December 31 and wait-list deaths, Canada (excluding Quebec), 2013 to 2022 (number)</t>
  </si>
  <si>
    <t>Table 7  Heart transplants by year, age group and re-transplants, Canada (excluding Quebec), 2013 to 2022 (number)</t>
  </si>
  <si>
    <t>Table 8  Primary diagnosis for heart transplant recipients, first grafts by age group, Canada (excluding Quebec), 2013 to 2022 (percentage)</t>
  </si>
  <si>
    <t>Figure 4  Heart transplant recipients by province of residence, Canada (excluding Quebec), 2022 (crude rate per million population)</t>
  </si>
  <si>
    <t>Figure 5   Distribution of heart transplants by medical status* at transplant, Canada (excluding Quebec), 2013 to 2022 (number, percentage)</t>
  </si>
  <si>
    <t>Figure 6  Unadjusted 3-month and 1-, 3-, 5- and 10-year patient survival rates for heart transplant recipients, first graft, Canada (excluding Quebec), 2011 to 2022 (percentage)</t>
  </si>
  <si>
    <t>Table 10  Lung transplant wait-list at December 31 and wait-list deaths, Canada (excluding Quebec), 2013 to 2022 (number)</t>
  </si>
  <si>
    <t>Table 11  Lung transplants by year, age group and re-transplants, Canada (excluding Quebec), 2013 to 2022 (number)</t>
  </si>
  <si>
    <t>Table 12  Lung transplants by transplant type, Canada (excluding Quebec), 2013 to 2022 (number)</t>
  </si>
  <si>
    <t>Table 13  Primary diagnoses† for lung transplant recipients, first graft, Canada (excluding Quebec), 2013 to 2022 (number, percentage)</t>
  </si>
  <si>
    <t>Figure 7  Lung transplant recipients by province of residence, Canada (excluding Quebec), 2022 (crude rate per million population)</t>
  </si>
  <si>
    <t>Figure 8  Unadjusted 3-month and 1-, 3-, 5- and 10-year patient survival rates for lung transplant recipients, first graft, deceased-donor lungs, Canada (excluding Quebec), 2011 to 2022 (percentage)</t>
  </si>
  <si>
    <t>Table 15  Pancreas transplant wait-list at December 31, Canada (excluding Quebec), 2013 to 2022 (number)</t>
  </si>
  <si>
    <t>Table 16  Pancreas transplants by year, Canada (excluding Quebec), 2013 to 2022 (number)</t>
  </si>
  <si>
    <t>Table 17  Islet cell transplants in Canada (excluding Quebec), 2013 to 2022 (number)</t>
  </si>
  <si>
    <t>Figure 9  Pancreas transplants by type and recipient sex, first graft, Canada (excluding Quebec), 2013 to 2022 (percentage)</t>
  </si>
  <si>
    <t>Figure 10  Unadjusted 3-month and 1-, 3-, 5- and 10-year graft survival in simultaneous kidney–pancreas transplant recipients, by year of transplant, first graft, Canada (excluding Quebec), 2011 to 2022 (percentage)</t>
  </si>
  <si>
    <t>Table 18  Intestinal transplants by type, transplant period and age group, Canada (excluding Quebec), 2003 to 2022 (number)</t>
  </si>
  <si>
    <t>CIHI on X</t>
  </si>
  <si>
    <t>&lt;5</t>
  </si>
  <si>
    <t>PAK (N =130 )</t>
  </si>
  <si>
    <t>PTA (N =40 )</t>
  </si>
  <si>
    <t>SKP (N = 439)</t>
  </si>
  <si>
    <r>
      <t xml:space="preserve">Data from Quebec was not included in these data tables because of significant under-reporting between 2012 and 2022, which may lead to biased results. 
Population estimates used to calculate rates per million population and other information regarding analytical methods can be found in </t>
    </r>
    <r>
      <rPr>
        <i/>
        <sz val="11"/>
        <rFont val="Arial"/>
        <family val="2"/>
      </rPr>
      <t>Canadian Organ Replacement Register — Methodology Notes and Supplementary Information, 2013 to 2022</t>
    </r>
    <r>
      <rPr>
        <sz val="11"/>
        <rFont val="Arial"/>
        <family val="2"/>
      </rPr>
      <t xml:space="preserve">.
Information regarding missing data and data quality can be found in </t>
    </r>
    <r>
      <rPr>
        <i/>
        <sz val="11"/>
        <rFont val="Arial"/>
        <family val="2"/>
      </rPr>
      <t>Data Quality Documentation for Users: Canadian Organ Replacement Register, 2013 to 2022 Data</t>
    </r>
    <r>
      <rPr>
        <sz val="11"/>
        <rFont val="Arial"/>
        <family val="2"/>
      </rPr>
      <t xml:space="preserve">.
Note that the table numbering for the entire file has been updated. </t>
    </r>
  </si>
  <si>
    <t>Screen reader users: There is 1 table on this tab called Table 12: Lung transplants by transplant type, Canada (excluding Quebec), 2013 to 2022 (number). It begins at cell A4 and ends at cell L8. The note begins in cell A9 and the source begins in cell A11. A link back to the table of contents is in cell A2.</t>
  </si>
  <si>
    <t>Cell values &lt;5 are suppressed in accordance with CIHI’s privacy policy.  This will appear as 0 in the figure.</t>
  </si>
  <si>
    <t xml:space="preserve">Screen reader users: There is 1 figure on this tab called Figure 5: Distribution of heart transplants by medical status* at transplant, Canada (excluding Quebec), 2013 to 2022 (number, percentage). The data table used to create Figure 5 begins at cell A12 and ends at cell K18. The notes begin in cell A5 and the source begins in cell A10. A link back to the table of contents is in cell A2. </t>
  </si>
  <si>
    <t>P.E.I.</t>
  </si>
  <si>
    <t>Province/territory</t>
  </si>
  <si>
    <t>B.C./Y.T.</t>
  </si>
  <si>
    <t>Alta./N.W.T./Nun.</t>
  </si>
  <si>
    <t>Canada (without Que.)</t>
  </si>
  <si>
    <t>Due to small cells, the Yukon was combined with British Columbia, and the Northwest Territories and Nunavut were combined with Alberta.</t>
  </si>
  <si>
    <r>
      <t xml:space="preserve">Table 14  </t>
    </r>
    <r>
      <rPr>
        <sz val="12"/>
        <rFont val="Arial"/>
        <family val="2"/>
      </rPr>
      <t>Prevalent lung transplant patients, by province/territory of residence, Canada (excluding Quebec), 2013 to 2022 (number)</t>
    </r>
  </si>
  <si>
    <r>
      <t xml:space="preserve">Table 9  </t>
    </r>
    <r>
      <rPr>
        <sz val="12"/>
        <rFont val="Arial"/>
        <family val="2"/>
      </rPr>
      <t>Prevalent heart transplant patients, by province/territory of residence, Canada (excluding Quebec), 2013 to 2022 (number)</t>
    </r>
  </si>
  <si>
    <t>Screen reader users: There is 1 table on this tab called Table 9: Prevalent heart transplant patients, by province/territory of residence, Canada (excluding Quebec), 2013 to 2022 (number). It begins at cell A4 and ends at cell K15. The notes begin in cell A16 and the source begins in cell A20. A link back to the table of contents is in cell A2.</t>
  </si>
  <si>
    <t>Screen reader users: There is 1 table on this tab called Table 14: Prevalent lung transplant patients, by province/territory of residence, Canada (excluding Quebec), 2013 to 2022 (number). It begins at cell A4 and ends at cell K15. The notes begin in cell A16 and the source begins in cell A20. A link back to the table of contents is in cell A2.</t>
  </si>
  <si>
    <t>Screen reader users: There is 1 table on this tab called Table 5: Prevalent liver transplant patients, by province/territory of residence, Canada (excluding Quebec), 2013 to 2022 (number). It begins at cell A4 and ends at cell K15. The notes begin in cell A16 and the source begins in cell A19. A link back to the table of contents is in cell A2.</t>
  </si>
  <si>
    <r>
      <t xml:space="preserve">Table 5 </t>
    </r>
    <r>
      <rPr>
        <sz val="12"/>
        <rFont val="Arial"/>
        <family val="2"/>
      </rPr>
      <t xml:space="preserve"> Prevalent liver transplant patients, by province/territory of residence, Canada (excluding Quebec), 2013 to 2022 (number)</t>
    </r>
  </si>
  <si>
    <t>Table 5  Prevalent liver transplant patients, by province/territory of residence, Canada (excluding Quebec), 2013 to 2022 (number)</t>
  </si>
  <si>
    <t>Table 9  Prevalent heart transplant patients, by province/territory of residence, Canada (excluding Quebec), 2013 to 2022 (number)</t>
  </si>
  <si>
    <t>Table 14  Prevalent lung transplant patients, by province/territory of residence, Canada (excluding Quebec), 2013 to 2022 (number)</t>
  </si>
  <si>
    <r>
      <t>Screen reader users: There is 1 table on this tab called Table 13: Primary diagnoses</t>
    </r>
    <r>
      <rPr>
        <vertAlign val="superscript"/>
        <sz val="8"/>
        <rFont val="Arial"/>
        <family val="2"/>
      </rPr>
      <t>†</t>
    </r>
    <r>
      <rPr>
        <sz val="8"/>
        <rFont val="Arial"/>
        <family val="2"/>
      </rPr>
      <t xml:space="preserve"> for lung transplant recipients, first graft, Canada (excluding Quebec), 2013 to 2022 (number, percentage). It begins at cell A4 and ends at cell G13. The notes begin in cell A14 and the source begins in cell A19. A link back to the table of contents is in cell A2.</t>
    </r>
  </si>
  <si>
    <r>
      <t>Screen reader users: There is 1 figure on this tab called Figure 4: Heart transplant recipients by province of residence, Canada (excluding Quebec), 2022 (crude rate per million population). The data table used to create Figure 4 begins at cell A12 and ends at cell B1</t>
    </r>
    <r>
      <rPr>
        <sz val="8"/>
        <color rgb="FFFF0000"/>
        <rFont val="Arial"/>
        <family val="2"/>
      </rPr>
      <t>7</t>
    </r>
    <r>
      <rPr>
        <sz val="8"/>
        <rFont val="Arial"/>
        <family val="2"/>
      </rPr>
      <t xml:space="preserve">. The notes begin in cell A5 and the sources begin in cell A10. A link back to the table of contents is in cell A2.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</si>
</sst>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0"/>
    <numFmt numFmtId="172" formatCode="###0"/>
    <numFmt numFmtId="173" formatCode="[&lt;100]#0.0;\ #,000"/>
  </numFmts>
  <fonts count="72" x14ac:knownFonts="1">
    <font>
      <sz val="11"/>
      <color theme="1"/>
      <name val="Arial"/>
      <family val="2"/>
    </font>
    <font>
      <sz val="11"/>
      <color theme="1"/>
      <name val="Calibri"/>
      <family val="2"/>
      <scheme val="minor"/>
    </font>
    <font>
      <sz val="11"/>
      <color theme="1"/>
      <name val="Arial"/>
      <family val="2"/>
    </font>
    <font>
      <b/>
      <sz val="11"/>
      <color theme="1"/>
      <name val="Calibri"/>
      <family val="2"/>
      <scheme val="minor"/>
    </font>
    <font>
      <sz val="9"/>
      <name val="Arial"/>
      <family val="2"/>
    </font>
    <font>
      <b/>
      <sz val="9"/>
      <name val="Arial"/>
      <family val="2"/>
    </font>
    <font>
      <sz val="10"/>
      <name val="Arial"/>
      <family val="2"/>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u/>
      <sz val="11"/>
      <color theme="10"/>
      <name val="Arial"/>
      <family val="2"/>
    </font>
    <font>
      <sz val="10"/>
      <name val="Univers"/>
      <family val="2"/>
    </font>
    <font>
      <sz val="24"/>
      <color theme="1"/>
      <name val="Arial"/>
      <family val="2"/>
    </font>
    <font>
      <b/>
      <sz val="11"/>
      <color rgb="FF000000"/>
      <name val="Arial"/>
      <family val="2"/>
    </font>
    <font>
      <sz val="12"/>
      <color theme="1"/>
      <name val="Arial"/>
      <family val="2"/>
    </font>
    <font>
      <sz val="11"/>
      <color theme="1"/>
      <name val="Calibri"/>
      <family val="2"/>
      <scheme val="minor"/>
    </font>
    <font>
      <b/>
      <sz val="12"/>
      <color theme="1"/>
      <name val="Arial"/>
      <family val="2"/>
    </font>
    <font>
      <b/>
      <sz val="12"/>
      <color theme="1"/>
      <name val="Calibri"/>
      <family val="2"/>
      <scheme val="minor"/>
    </font>
    <font>
      <sz val="11"/>
      <color rgb="FFFF0000"/>
      <name val="Calibri"/>
      <family val="2"/>
      <scheme val="minor"/>
    </font>
    <font>
      <b/>
      <sz val="11"/>
      <color theme="0"/>
      <name val="Arial"/>
      <family val="2"/>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24"/>
      <name val="Calibri"/>
      <family val="2"/>
      <scheme val="minor"/>
    </font>
    <font>
      <b/>
      <sz val="15"/>
      <name val="Calibri"/>
      <family val="2"/>
    </font>
    <font>
      <u/>
      <sz val="11"/>
      <color rgb="FF0070C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2"/>
      <name val="Arial"/>
      <family val="2"/>
    </font>
    <font>
      <sz val="11"/>
      <name val="Calibri"/>
      <family val="2"/>
      <scheme val="minor"/>
    </font>
    <font>
      <sz val="24"/>
      <name val="Calibri"/>
      <family val="2"/>
    </font>
    <font>
      <sz val="30"/>
      <name val="Calibri"/>
      <family val="2"/>
    </font>
    <font>
      <b/>
      <sz val="12"/>
      <name val="Arial"/>
      <family val="2"/>
    </font>
    <font>
      <b/>
      <sz val="9"/>
      <color indexed="8"/>
      <name val="Arial"/>
      <family val="2"/>
    </font>
    <font>
      <sz val="8"/>
      <name val="Calibri"/>
      <family val="2"/>
      <scheme val="minor"/>
    </font>
    <font>
      <b/>
      <sz val="11"/>
      <name val="Calibri"/>
      <family val="2"/>
      <scheme val="minor"/>
    </font>
    <font>
      <sz val="8"/>
      <name val="Arial"/>
      <family val="2"/>
    </font>
    <font>
      <sz val="9"/>
      <color theme="1"/>
      <name val="Calibri"/>
      <family val="2"/>
      <scheme val="minor"/>
    </font>
    <font>
      <sz val="12"/>
      <color theme="1"/>
      <name val="Calibri"/>
      <family val="2"/>
      <scheme val="minor"/>
    </font>
    <font>
      <b/>
      <sz val="12"/>
      <name val="Calibri"/>
      <family val="2"/>
      <scheme val="minor"/>
    </font>
    <font>
      <b/>
      <sz val="11"/>
      <color rgb="FFFF0000"/>
      <name val="Calibri"/>
      <family val="2"/>
      <scheme val="minor"/>
    </font>
    <font>
      <b/>
      <sz val="10"/>
      <name val="Arial"/>
      <family val="2"/>
    </font>
    <font>
      <sz val="12"/>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u/>
      <sz val="11"/>
      <color rgb="FF852062"/>
      <name val="Arial"/>
      <family val="2"/>
    </font>
    <font>
      <b/>
      <sz val="18"/>
      <name val="Calibri"/>
      <family val="2"/>
    </font>
    <font>
      <sz val="11"/>
      <color theme="0"/>
      <name val="Arial"/>
      <family val="2"/>
    </font>
    <font>
      <sz val="11"/>
      <color rgb="FF0070C0"/>
      <name val="Arial"/>
      <family val="2"/>
    </font>
    <font>
      <sz val="10"/>
      <color rgb="FF0070C0"/>
      <name val="Univers"/>
      <family val="2"/>
    </font>
    <font>
      <b/>
      <sz val="9"/>
      <color theme="1"/>
      <name val="Arial"/>
      <family val="2"/>
    </font>
    <font>
      <sz val="9"/>
      <color theme="1"/>
      <name val="Arial"/>
      <family val="2"/>
    </font>
    <font>
      <sz val="12"/>
      <color theme="0"/>
      <name val="Arial"/>
      <family val="2"/>
    </font>
    <font>
      <b/>
      <sz val="12"/>
      <color theme="0"/>
      <name val="Arial"/>
      <family val="2"/>
    </font>
    <font>
      <sz val="10"/>
      <color theme="1"/>
      <name val="Arial"/>
      <family val="2"/>
    </font>
    <font>
      <b/>
      <sz val="10"/>
      <color theme="0"/>
      <name val="Arial"/>
      <family val="2"/>
    </font>
    <font>
      <sz val="11"/>
      <color rgb="FFFF0000"/>
      <name val="Arial"/>
      <family val="2"/>
    </font>
    <font>
      <i/>
      <sz val="11"/>
      <name val="Arial"/>
      <family val="2"/>
    </font>
    <font>
      <vertAlign val="superscript"/>
      <sz val="12"/>
      <name val="Arial"/>
      <family val="2"/>
    </font>
    <font>
      <i/>
      <sz val="9"/>
      <name val="Arial"/>
      <family val="2"/>
    </font>
    <font>
      <sz val="10"/>
      <color theme="0"/>
      <name val="Univers"/>
      <family val="2"/>
    </font>
    <font>
      <sz val="10"/>
      <color theme="0"/>
      <name val="Arial"/>
      <family val="2"/>
    </font>
    <font>
      <sz val="11"/>
      <color theme="1"/>
      <name val="Arial"/>
      <family val="2"/>
    </font>
    <font>
      <sz val="8"/>
      <name val="Univers"/>
      <family val="2"/>
    </font>
    <font>
      <vertAlign val="superscript"/>
      <sz val="8"/>
      <name val="Arial"/>
      <family val="2"/>
    </font>
    <font>
      <sz val="8"/>
      <color rgb="FFFF0000"/>
      <name val="Arial"/>
      <family val="2"/>
    </font>
  </fonts>
  <fills count="39">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7" tint="0.79998168889431442"/>
        <bgColor indexed="65"/>
      </patternFill>
    </fill>
    <fill>
      <patternFill patternType="solid">
        <fgColor rgb="FFFFFF00"/>
        <bgColor indexed="64"/>
      </patternFill>
    </fill>
    <fill>
      <patternFill patternType="solid">
        <fgColor rgb="FFFAFBFE"/>
        <bgColor rgb="FF000000"/>
      </patternFill>
    </fill>
  </fills>
  <borders count="59">
    <border>
      <left/>
      <right/>
      <top/>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thin">
        <color indexed="64"/>
      </bottom>
      <diagonal/>
    </border>
    <border>
      <left/>
      <right style="thin">
        <color theme="0"/>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top style="thin">
        <color auto="1"/>
      </top>
      <bottom style="thin">
        <color auto="1"/>
      </bottom>
      <diagonal/>
    </border>
    <border>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theme="0"/>
      </left>
      <right/>
      <top/>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right>
      <top/>
      <bottom style="thin">
        <color auto="1"/>
      </bottom>
      <diagonal/>
    </border>
    <border>
      <left style="thin">
        <color theme="1"/>
      </left>
      <right style="thin">
        <color theme="1"/>
      </right>
      <top style="thin">
        <color auto="1"/>
      </top>
      <bottom/>
      <diagonal/>
    </border>
    <border>
      <left style="thin">
        <color theme="1"/>
      </left>
      <right/>
      <top style="thin">
        <color auto="1"/>
      </top>
      <bottom/>
      <diagonal/>
    </border>
    <border>
      <left style="thin">
        <color indexed="64"/>
      </left>
      <right/>
      <top style="thin">
        <color indexed="64"/>
      </top>
      <bottom/>
      <diagonal/>
    </border>
    <border>
      <left style="thin">
        <color theme="0"/>
      </left>
      <right style="thin">
        <color theme="0"/>
      </right>
      <top/>
      <bottom style="thin">
        <color auto="1"/>
      </bottom>
      <diagonal/>
    </border>
    <border>
      <left style="thin">
        <color theme="0"/>
      </left>
      <right/>
      <top/>
      <bottom style="thin">
        <color indexed="64"/>
      </bottom>
      <diagonal/>
    </border>
    <border>
      <left/>
      <right style="thin">
        <color theme="1"/>
      </right>
      <top style="thin">
        <color auto="1"/>
      </top>
      <bottom/>
      <diagonal/>
    </border>
    <border>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0"/>
      </right>
      <top/>
      <bottom/>
      <diagonal/>
    </border>
    <border>
      <left style="thin">
        <color theme="0"/>
      </left>
      <right style="medium">
        <color theme="0"/>
      </right>
      <top/>
      <bottom style="thin">
        <color auto="1"/>
      </bottom>
      <diagonal/>
    </border>
    <border>
      <left style="medium">
        <color theme="0"/>
      </left>
      <right style="thin">
        <color theme="0"/>
      </right>
      <top/>
      <bottom style="thin">
        <color auto="1"/>
      </bottom>
      <diagonal/>
    </border>
    <border>
      <left/>
      <right style="thin">
        <color theme="1"/>
      </right>
      <top/>
      <bottom/>
      <diagonal/>
    </border>
    <border>
      <left/>
      <right style="thin">
        <color theme="1"/>
      </right>
      <top/>
      <bottom style="thin">
        <color theme="1"/>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auto="1"/>
      </bottom>
      <diagonal/>
    </border>
    <border>
      <left style="thin">
        <color theme="1"/>
      </left>
      <right/>
      <top/>
      <bottom style="thin">
        <color auto="1"/>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theme="1"/>
      </top>
      <bottom/>
      <diagonal/>
    </border>
    <border>
      <left/>
      <right/>
      <top style="thin">
        <color theme="1"/>
      </top>
      <bottom style="thin">
        <color theme="1"/>
      </bottom>
      <diagonal/>
    </border>
    <border>
      <left/>
      <right/>
      <top style="thin">
        <color auto="1"/>
      </top>
      <bottom style="thin">
        <color theme="1"/>
      </bottom>
      <diagonal/>
    </border>
  </borders>
  <cellStyleXfs count="55">
    <xf numFmtId="0" fontId="0" fillId="0" borderId="0"/>
    <xf numFmtId="49" fontId="28" fillId="0" borderId="0" applyFill="0" applyBorder="0" applyAlignment="0" applyProtection="0"/>
    <xf numFmtId="0" fontId="36" fillId="0" borderId="0" applyNumberFormat="0" applyFill="0" applyProtection="0">
      <alignment horizontal="left" vertical="top"/>
    </xf>
    <xf numFmtId="0" fontId="35" fillId="0" borderId="0" applyNumberFormat="0" applyProtection="0">
      <alignment horizontal="left" vertical="top"/>
    </xf>
    <xf numFmtId="0" fontId="52" fillId="0" borderId="0" applyNumberFormat="0" applyProtection="0">
      <alignment horizontal="left" vertical="top"/>
    </xf>
    <xf numFmtId="0" fontId="27" fillId="0" borderId="0" applyNumberFormat="0" applyProtection="0">
      <alignment horizontal="left" vertical="top"/>
    </xf>
    <xf numFmtId="0" fontId="31" fillId="3" borderId="0" applyNumberFormat="0" applyBorder="0" applyAlignment="0" applyProtection="0"/>
    <xf numFmtId="0" fontId="29" fillId="4" borderId="2" applyNumberFormat="0" applyAlignment="0" applyProtection="0"/>
    <xf numFmtId="0" fontId="32" fillId="5" borderId="3" applyNumberFormat="0" applyAlignment="0" applyProtection="0"/>
    <xf numFmtId="0" fontId="23" fillId="5" borderId="2" applyNumberFormat="0" applyAlignment="0" applyProtection="0"/>
    <xf numFmtId="0" fontId="30" fillId="0" borderId="4" applyNumberFormat="0" applyFill="0" applyAlignment="0" applyProtection="0"/>
    <xf numFmtId="0" fontId="24" fillId="6" borderId="5" applyNumberFormat="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3" fillId="0" borderId="6" applyNumberFormat="0" applyFill="0" applyAlignment="0" applyProtection="0"/>
    <xf numFmtId="0" fontId="2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22" fillId="29" borderId="0" applyNumberFormat="0" applyBorder="0" applyAlignment="0" applyProtection="0"/>
    <xf numFmtId="0" fontId="4" fillId="0" borderId="0" applyNumberFormat="0" applyProtection="0">
      <alignment horizontal="left" vertical="top"/>
    </xf>
    <xf numFmtId="0" fontId="7" fillId="0" borderId="0" applyNumberFormat="0" applyProtection="0">
      <alignment horizontal="left" vertical="top" wrapText="1"/>
    </xf>
    <xf numFmtId="0" fontId="16" fillId="0" borderId="0" applyNumberFormat="0" applyFill="0" applyProtection="0">
      <alignment horizontal="left" vertical="top"/>
    </xf>
    <xf numFmtId="0" fontId="21" fillId="31" borderId="8" applyNumberFormat="0" applyProtection="0">
      <alignment horizontal="left" vertical="top"/>
    </xf>
    <xf numFmtId="0" fontId="8" fillId="30" borderId="7" applyNumberFormat="0" applyProtection="0">
      <alignment horizontal="left" vertical="top"/>
    </xf>
    <xf numFmtId="0" fontId="51" fillId="0" borderId="0" applyNumberForma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8" fillId="0" borderId="0" applyNumberFormat="0" applyFill="0" applyBorder="0" applyAlignment="0" applyProtection="0"/>
    <xf numFmtId="0" fontId="49" fillId="33" borderId="0" applyNumberFormat="0" applyBorder="0" applyAlignment="0" applyProtection="0"/>
    <xf numFmtId="0" fontId="50" fillId="34" borderId="0" applyNumberFormat="0" applyBorder="0" applyAlignment="0" applyProtection="0"/>
    <xf numFmtId="0" fontId="7" fillId="35" borderId="12" applyNumberFormat="0" applyFont="0" applyAlignment="0" applyProtection="0"/>
    <xf numFmtId="0" fontId="1" fillId="36" borderId="0" applyNumberFormat="0" applyBorder="0" applyAlignment="0" applyProtection="0"/>
    <xf numFmtId="0" fontId="16" fillId="0" borderId="0" applyNumberFormat="0" applyProtection="0">
      <alignment horizontal="left" vertical="top"/>
    </xf>
  </cellStyleXfs>
  <cellXfs count="419">
    <xf numFmtId="0" fontId="0" fillId="0" borderId="0" xfId="0"/>
    <xf numFmtId="0" fontId="36" fillId="0" borderId="0" xfId="2">
      <alignment horizontal="left" vertical="top"/>
    </xf>
    <xf numFmtId="0" fontId="0" fillId="0" borderId="0" xfId="0" applyAlignment="1">
      <alignment vertical="top"/>
    </xf>
    <xf numFmtId="0" fontId="3" fillId="0" borderId="0" xfId="0" applyFont="1" applyAlignment="1">
      <alignment horizontal="center" vertical="top" wrapText="1"/>
    </xf>
    <xf numFmtId="0" fontId="0" fillId="0" borderId="0" xfId="0" applyAlignment="1">
      <alignment vertical="top" wrapText="1"/>
    </xf>
    <xf numFmtId="0" fontId="4" fillId="0" borderId="0" xfId="0" applyFont="1"/>
    <xf numFmtId="0" fontId="3" fillId="0" borderId="0" xfId="0" applyFont="1"/>
    <xf numFmtId="0" fontId="8" fillId="0" borderId="0" xfId="0" applyFont="1"/>
    <xf numFmtId="0" fontId="5" fillId="0" borderId="0" xfId="0" applyFont="1"/>
    <xf numFmtId="0" fontId="10" fillId="0" borderId="0" xfId="0" applyFont="1" applyAlignment="1">
      <alignment vertical="top"/>
    </xf>
    <xf numFmtId="49" fontId="12" fillId="0" borderId="0" xfId="1" applyFont="1" applyAlignment="1" applyProtection="1">
      <alignment vertical="top"/>
    </xf>
    <xf numFmtId="0" fontId="12" fillId="0" borderId="0" xfId="0" applyFont="1" applyAlignment="1">
      <alignment vertical="top"/>
    </xf>
    <xf numFmtId="0" fontId="13" fillId="2" borderId="0" xfId="0" applyFont="1" applyFill="1"/>
    <xf numFmtId="0" fontId="7" fillId="2" borderId="0" xfId="0" applyFont="1" applyFill="1" applyAlignment="1">
      <alignment vertical="top"/>
    </xf>
    <xf numFmtId="0" fontId="18" fillId="2" borderId="0" xfId="0" applyFont="1" applyFill="1"/>
    <xf numFmtId="0" fontId="3" fillId="2" borderId="0" xfId="0" applyFont="1" applyFill="1"/>
    <xf numFmtId="0" fontId="0" fillId="2" borderId="0" xfId="0" applyFill="1"/>
    <xf numFmtId="0" fontId="17" fillId="0" borderId="0" xfId="0" applyFont="1" applyAlignment="1">
      <alignment vertical="top" wrapText="1"/>
    </xf>
    <xf numFmtId="0" fontId="11" fillId="0" borderId="0" xfId="0" applyFont="1" applyAlignment="1">
      <alignment vertical="top"/>
    </xf>
    <xf numFmtId="0" fontId="14" fillId="0" borderId="0" xfId="0" applyFont="1" applyAlignment="1">
      <alignment vertical="top"/>
    </xf>
    <xf numFmtId="0" fontId="5" fillId="0" borderId="0" xfId="0" applyFont="1" applyAlignment="1">
      <alignment vertical="top"/>
    </xf>
    <xf numFmtId="0" fontId="4" fillId="0" borderId="0" xfId="0" applyFont="1" applyAlignment="1">
      <alignment vertical="top"/>
    </xf>
    <xf numFmtId="0" fontId="10" fillId="0" borderId="0" xfId="0" applyFont="1"/>
    <xf numFmtId="0" fontId="11" fillId="0" borderId="0" xfId="0" applyFont="1" applyAlignment="1">
      <alignment vertical="top" wrapText="1"/>
    </xf>
    <xf numFmtId="0" fontId="26" fillId="0" borderId="0" xfId="0" applyFont="1" applyAlignment="1">
      <alignment vertical="top"/>
    </xf>
    <xf numFmtId="49" fontId="0" fillId="0" borderId="0" xfId="1" applyFont="1" applyAlignment="1" applyProtection="1">
      <alignment vertical="top"/>
    </xf>
    <xf numFmtId="49" fontId="28" fillId="0" borderId="0" xfId="1" applyAlignment="1" applyProtection="1">
      <alignment vertical="top"/>
    </xf>
    <xf numFmtId="49" fontId="28" fillId="0" borderId="0" xfId="1" applyAlignment="1" applyProtection="1"/>
    <xf numFmtId="3" fontId="38" fillId="0" borderId="0" xfId="0" applyNumberFormat="1" applyFont="1" applyAlignment="1">
      <alignment horizontal="right"/>
    </xf>
    <xf numFmtId="0" fontId="38" fillId="0" borderId="0" xfId="0" applyFont="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39" fillId="0" borderId="0" xfId="0" applyFont="1" applyAlignment="1">
      <alignment vertical="center"/>
    </xf>
    <xf numFmtId="0" fontId="40" fillId="0" borderId="0" xfId="0" applyFont="1"/>
    <xf numFmtId="0" fontId="40" fillId="0" borderId="0" xfId="0" applyFont="1" applyAlignment="1">
      <alignment vertical="top"/>
    </xf>
    <xf numFmtId="0" fontId="37" fillId="2" borderId="0" xfId="0" applyFont="1" applyFill="1" applyAlignment="1">
      <alignment vertical="top"/>
    </xf>
    <xf numFmtId="0" fontId="7" fillId="0" borderId="0" xfId="0" applyFont="1"/>
    <xf numFmtId="0" fontId="2" fillId="0" borderId="0" xfId="0" applyFont="1"/>
    <xf numFmtId="0" fontId="9" fillId="0" borderId="10" xfId="0" applyFont="1" applyBorder="1" applyAlignment="1">
      <alignment horizontal="left" vertical="top" wrapText="1"/>
    </xf>
    <xf numFmtId="0" fontId="40" fillId="0" borderId="0" xfId="0" applyFont="1" applyAlignment="1">
      <alignment vertical="center"/>
    </xf>
    <xf numFmtId="0" fontId="8" fillId="0" borderId="0" xfId="0" applyFont="1" applyAlignment="1">
      <alignment vertical="center"/>
    </xf>
    <xf numFmtId="0" fontId="34" fillId="0" borderId="0" xfId="0" applyFont="1" applyAlignment="1">
      <alignment vertical="center"/>
    </xf>
    <xf numFmtId="0" fontId="42" fillId="0" borderId="0" xfId="0" applyFont="1"/>
    <xf numFmtId="0" fontId="43" fillId="2" borderId="0" xfId="0" applyFont="1" applyFill="1"/>
    <xf numFmtId="0" fontId="19" fillId="2" borderId="0" xfId="0" applyFont="1" applyFill="1"/>
    <xf numFmtId="0" fontId="7" fillId="0" borderId="0" xfId="0" applyFont="1" applyAlignment="1">
      <alignment vertical="center"/>
    </xf>
    <xf numFmtId="0" fontId="20" fillId="0" borderId="0" xfId="0" applyFont="1" applyAlignment="1">
      <alignment vertical="center"/>
    </xf>
    <xf numFmtId="0" fontId="38" fillId="0" borderId="0" xfId="0" applyFont="1" applyAlignment="1">
      <alignment vertical="top"/>
    </xf>
    <xf numFmtId="0" fontId="44" fillId="0" borderId="0" xfId="0" applyFont="1"/>
    <xf numFmtId="0" fontId="45" fillId="0" borderId="0" xfId="0" applyFont="1" applyAlignment="1">
      <alignment vertical="center"/>
    </xf>
    <xf numFmtId="0" fontId="19" fillId="0" borderId="0" xfId="0" applyFont="1"/>
    <xf numFmtId="3" fontId="38" fillId="0" borderId="0" xfId="0" applyNumberFormat="1" applyFont="1"/>
    <xf numFmtId="0" fontId="38" fillId="0" borderId="0" xfId="0" applyFont="1" applyAlignment="1">
      <alignment wrapText="1"/>
    </xf>
    <xf numFmtId="0" fontId="6" fillId="0" borderId="0" xfId="0" applyFont="1" applyAlignment="1">
      <alignment vertical="top"/>
    </xf>
    <xf numFmtId="0" fontId="6" fillId="2" borderId="0" xfId="0" applyFont="1" applyFill="1" applyAlignment="1">
      <alignment vertical="top"/>
    </xf>
    <xf numFmtId="0" fontId="46" fillId="2" borderId="0" xfId="0" applyFont="1" applyFill="1" applyAlignment="1">
      <alignment vertical="top"/>
    </xf>
    <xf numFmtId="0" fontId="13" fillId="0" borderId="0" xfId="0" applyFont="1"/>
    <xf numFmtId="0" fontId="13" fillId="0" borderId="0" xfId="0" applyFont="1" applyAlignment="1">
      <alignment vertical="top"/>
    </xf>
    <xf numFmtId="0" fontId="8" fillId="0" borderId="0" xfId="0" applyFont="1" applyAlignment="1">
      <alignment vertical="top"/>
    </xf>
    <xf numFmtId="0" fontId="6" fillId="0" borderId="0" xfId="0" applyFont="1"/>
    <xf numFmtId="168" fontId="0" fillId="0" borderId="0" xfId="0" applyNumberFormat="1"/>
    <xf numFmtId="169" fontId="38" fillId="0" borderId="0" xfId="0" applyNumberFormat="1" applyFont="1"/>
    <xf numFmtId="0" fontId="7" fillId="0" borderId="0" xfId="0" applyFont="1" applyAlignment="1">
      <alignment vertical="top"/>
    </xf>
    <xf numFmtId="0" fontId="47" fillId="0" borderId="0" xfId="0" applyFont="1" applyAlignment="1">
      <alignment vertical="top" wrapText="1"/>
    </xf>
    <xf numFmtId="0" fontId="35" fillId="0" borderId="0" xfId="3">
      <alignment horizontal="left" vertical="top"/>
    </xf>
    <xf numFmtId="0" fontId="9" fillId="0" borderId="13" xfId="0" applyFont="1" applyBorder="1" applyAlignment="1">
      <alignment horizontal="left" vertical="top" wrapText="1"/>
    </xf>
    <xf numFmtId="0" fontId="9" fillId="0" borderId="7" xfId="0" applyFont="1" applyBorder="1" applyAlignment="1">
      <alignment vertical="top" wrapText="1"/>
    </xf>
    <xf numFmtId="0" fontId="9" fillId="0" borderId="16" xfId="0" applyFont="1" applyBorder="1" applyAlignment="1">
      <alignment horizontal="left" vertical="top" wrapText="1"/>
    </xf>
    <xf numFmtId="0" fontId="9" fillId="0" borderId="16" xfId="0" applyFont="1" applyBorder="1" applyAlignment="1">
      <alignment vertical="top" wrapText="1"/>
    </xf>
    <xf numFmtId="0" fontId="9" fillId="0" borderId="7" xfId="0" applyFont="1" applyBorder="1" applyAlignment="1">
      <alignment vertical="top"/>
    </xf>
    <xf numFmtId="0" fontId="9" fillId="0" borderId="16" xfId="0" applyFont="1" applyBorder="1" applyAlignment="1">
      <alignment horizontal="left" vertical="top"/>
    </xf>
    <xf numFmtId="0" fontId="9" fillId="0" borderId="16" xfId="0" applyFont="1" applyBorder="1" applyAlignment="1">
      <alignment horizontal="left" vertical="center"/>
    </xf>
    <xf numFmtId="0" fontId="9" fillId="0" borderId="13" xfId="0" applyFont="1" applyBorder="1" applyAlignment="1">
      <alignment vertical="top" wrapText="1"/>
    </xf>
    <xf numFmtId="0" fontId="9" fillId="0" borderId="10" xfId="0" applyFont="1" applyBorder="1" applyAlignment="1">
      <alignment horizontal="left" vertical="top"/>
    </xf>
    <xf numFmtId="0" fontId="15" fillId="0" borderId="10" xfId="0" applyFont="1" applyBorder="1" applyAlignment="1">
      <alignment horizontal="left" vertical="top"/>
    </xf>
    <xf numFmtId="0" fontId="34" fillId="0" borderId="0" xfId="0" applyFont="1"/>
    <xf numFmtId="3" fontId="39" fillId="0" borderId="0" xfId="0" applyNumberFormat="1" applyFont="1" applyAlignment="1">
      <alignment vertical="center"/>
    </xf>
    <xf numFmtId="0" fontId="34" fillId="0" borderId="0" xfId="0" applyFont="1" applyAlignment="1">
      <alignment wrapText="1"/>
    </xf>
    <xf numFmtId="0" fontId="8" fillId="0" borderId="7" xfId="0" applyFont="1" applyBorder="1" applyAlignment="1">
      <alignment horizontal="left" vertical="top" wrapText="1"/>
    </xf>
    <xf numFmtId="0" fontId="7" fillId="2" borderId="0" xfId="0" applyFont="1" applyFill="1" applyAlignment="1">
      <alignment vertical="top" wrapText="1"/>
    </xf>
    <xf numFmtId="0" fontId="21" fillId="2" borderId="0" xfId="41" applyFill="1" applyBorder="1" applyAlignment="1">
      <alignment horizontal="left" wrapText="1"/>
    </xf>
    <xf numFmtId="0" fontId="4" fillId="2" borderId="0" xfId="0" applyFont="1" applyFill="1" applyAlignment="1">
      <alignment vertical="top"/>
    </xf>
    <xf numFmtId="0" fontId="40" fillId="2" borderId="0" xfId="0" applyFont="1" applyFill="1"/>
    <xf numFmtId="0" fontId="21" fillId="2" borderId="0" xfId="41" applyFill="1" applyBorder="1" applyAlignment="1">
      <alignment horizontal="left"/>
    </xf>
    <xf numFmtId="0" fontId="8" fillId="2" borderId="0" xfId="0" applyFont="1" applyFill="1" applyAlignment="1">
      <alignment vertical="top" wrapText="1"/>
    </xf>
    <xf numFmtId="168" fontId="7" fillId="2" borderId="0" xfId="0" applyNumberFormat="1" applyFont="1" applyFill="1" applyAlignment="1">
      <alignment vertical="top" wrapText="1"/>
    </xf>
    <xf numFmtId="0" fontId="37" fillId="2" borderId="0" xfId="0" applyFont="1" applyFill="1" applyAlignment="1">
      <alignment vertical="top" wrapText="1"/>
    </xf>
    <xf numFmtId="0" fontId="7" fillId="0" borderId="0" xfId="0" applyFont="1" applyAlignment="1">
      <alignment vertical="top" wrapText="1"/>
    </xf>
    <xf numFmtId="0" fontId="8" fillId="2" borderId="0" xfId="0" applyFont="1" applyFill="1" applyAlignment="1">
      <alignment vertical="center"/>
    </xf>
    <xf numFmtId="0" fontId="8" fillId="2" borderId="0" xfId="0" applyFont="1" applyFill="1"/>
    <xf numFmtId="0" fontId="8" fillId="2" borderId="0" xfId="0" applyFont="1" applyFill="1" applyAlignment="1">
      <alignment vertical="top"/>
    </xf>
    <xf numFmtId="0" fontId="13" fillId="2" borderId="0" xfId="0" applyFont="1" applyFill="1" applyAlignment="1">
      <alignment vertical="top"/>
    </xf>
    <xf numFmtId="0" fontId="40" fillId="2" borderId="0" xfId="0" applyFont="1" applyFill="1" applyAlignment="1">
      <alignment vertical="top"/>
    </xf>
    <xf numFmtId="0" fontId="7" fillId="2" borderId="0" xfId="0" applyFont="1" applyFill="1"/>
    <xf numFmtId="0" fontId="33" fillId="2" borderId="0" xfId="0" applyFont="1" applyFill="1" applyAlignment="1">
      <alignment vertical="top"/>
    </xf>
    <xf numFmtId="0" fontId="44" fillId="2" borderId="0" xfId="0" applyFont="1" applyFill="1" applyAlignment="1">
      <alignment vertical="top"/>
    </xf>
    <xf numFmtId="0" fontId="47" fillId="2" borderId="0" xfId="0" applyFont="1" applyFill="1" applyAlignment="1">
      <alignment vertical="top"/>
    </xf>
    <xf numFmtId="0" fontId="33" fillId="0" borderId="0" xfId="40" applyFont="1" applyAlignment="1">
      <alignment vertical="top"/>
    </xf>
    <xf numFmtId="0" fontId="37" fillId="2" borderId="0" xfId="0" applyFont="1" applyFill="1" applyAlignment="1">
      <alignment vertical="center"/>
    </xf>
    <xf numFmtId="0" fontId="5" fillId="0" borderId="0" xfId="0" applyFont="1" applyAlignment="1">
      <alignment horizontal="left" wrapText="1"/>
    </xf>
    <xf numFmtId="0" fontId="44" fillId="0" borderId="0" xfId="0" applyFont="1" applyAlignment="1">
      <alignment vertical="center"/>
    </xf>
    <xf numFmtId="0" fontId="34" fillId="0" borderId="0" xfId="0" applyFont="1" applyAlignment="1">
      <alignment vertical="top"/>
    </xf>
    <xf numFmtId="0" fontId="8" fillId="0" borderId="13" xfId="0" applyFont="1" applyBorder="1" applyAlignment="1">
      <alignment vertical="top" wrapText="1"/>
    </xf>
    <xf numFmtId="0" fontId="37" fillId="2" borderId="20" xfId="0" applyFont="1" applyFill="1" applyBorder="1" applyAlignment="1">
      <alignmen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9" fillId="0" borderId="7" xfId="0" applyFont="1" applyBorder="1" applyAlignment="1">
      <alignment horizontal="left" vertical="top" wrapText="1"/>
    </xf>
    <xf numFmtId="0" fontId="9" fillId="0" borderId="7" xfId="0" quotePrefix="1" applyFont="1" applyBorder="1" applyAlignment="1">
      <alignment vertical="top" wrapText="1"/>
    </xf>
    <xf numFmtId="0" fontId="8" fillId="0" borderId="7" xfId="0" applyFont="1" applyBorder="1" applyAlignment="1">
      <alignment horizontal="left" vertical="center" wrapText="1"/>
    </xf>
    <xf numFmtId="49" fontId="28" fillId="0" borderId="0" xfId="1" applyAlignment="1">
      <alignment vertical="top"/>
    </xf>
    <xf numFmtId="0" fontId="35" fillId="0" borderId="0" xfId="3" applyAlignment="1">
      <alignment vertical="top" wrapText="1"/>
    </xf>
    <xf numFmtId="0" fontId="54" fillId="0" borderId="0" xfId="0" applyFont="1" applyAlignment="1">
      <alignment vertical="top" wrapText="1"/>
    </xf>
    <xf numFmtId="0" fontId="54" fillId="0" borderId="0" xfId="0" applyFont="1"/>
    <xf numFmtId="0" fontId="54" fillId="0" borderId="0" xfId="0" applyFont="1" applyAlignment="1">
      <alignment vertical="top"/>
    </xf>
    <xf numFmtId="0" fontId="54" fillId="0" borderId="0" xfId="0" applyFont="1" applyAlignment="1">
      <alignment wrapText="1"/>
    </xf>
    <xf numFmtId="0" fontId="54" fillId="2" borderId="0" xfId="0" applyFont="1" applyFill="1" applyAlignment="1">
      <alignment vertical="top" wrapText="1"/>
    </xf>
    <xf numFmtId="0" fontId="55" fillId="2" borderId="0" xfId="0" applyFont="1" applyFill="1" applyAlignment="1">
      <alignment wrapText="1"/>
    </xf>
    <xf numFmtId="0" fontId="56" fillId="0" borderId="0" xfId="0" applyFont="1"/>
    <xf numFmtId="0" fontId="57" fillId="0" borderId="0" xfId="0" applyFont="1" applyAlignment="1">
      <alignment vertical="top"/>
    </xf>
    <xf numFmtId="0" fontId="53" fillId="0" borderId="0" xfId="0" applyFont="1" applyAlignment="1">
      <alignment horizontal="center"/>
    </xf>
    <xf numFmtId="0" fontId="58" fillId="2" borderId="0" xfId="0" applyFont="1" applyFill="1" applyAlignment="1">
      <alignment horizontal="left" indent="9"/>
    </xf>
    <xf numFmtId="0" fontId="58" fillId="2" borderId="0" xfId="0" applyFont="1" applyFill="1" applyAlignment="1">
      <alignment horizontal="left" indent="10"/>
    </xf>
    <xf numFmtId="0" fontId="21" fillId="0" borderId="0" xfId="0" applyFont="1"/>
    <xf numFmtId="0" fontId="58" fillId="2" borderId="0" xfId="0" applyFont="1" applyFill="1"/>
    <xf numFmtId="0" fontId="59" fillId="0" borderId="0" xfId="0" applyFont="1" applyAlignment="1">
      <alignment horizontal="left" indent="9"/>
    </xf>
    <xf numFmtId="0" fontId="53" fillId="0" borderId="0" xfId="0" applyFont="1"/>
    <xf numFmtId="3" fontId="9" fillId="0" borderId="14" xfId="0" applyNumberFormat="1" applyFont="1" applyBorder="1" applyAlignment="1">
      <alignment horizontal="left" vertical="top" wrapText="1"/>
    </xf>
    <xf numFmtId="0" fontId="8" fillId="0" borderId="13" xfId="0" applyFont="1" applyBorder="1" applyAlignment="1">
      <alignment horizontal="left" vertical="top"/>
    </xf>
    <xf numFmtId="0" fontId="33" fillId="2" borderId="0" xfId="40" applyFont="1" applyFill="1">
      <alignment horizontal="left" vertical="top"/>
    </xf>
    <xf numFmtId="172" fontId="0" fillId="32" borderId="0" xfId="0" applyNumberFormat="1" applyFill="1" applyAlignment="1">
      <alignment horizontal="right"/>
    </xf>
    <xf numFmtId="0" fontId="11" fillId="0" borderId="0" xfId="0" applyFont="1"/>
    <xf numFmtId="0" fontId="2" fillId="0" borderId="0" xfId="0" applyFont="1" applyAlignment="1">
      <alignment vertical="top" wrapText="1"/>
    </xf>
    <xf numFmtId="0" fontId="57" fillId="0" borderId="0" xfId="0" applyFont="1" applyAlignment="1">
      <alignment vertical="center"/>
    </xf>
    <xf numFmtId="0" fontId="56" fillId="0" borderId="0" xfId="0" applyFont="1" applyAlignment="1">
      <alignment wrapText="1"/>
    </xf>
    <xf numFmtId="0" fontId="7" fillId="0" borderId="22" xfId="0" applyFont="1" applyBorder="1" applyAlignment="1">
      <alignment horizontal="left"/>
    </xf>
    <xf numFmtId="0" fontId="7" fillId="0" borderId="22" xfId="0" applyFont="1" applyBorder="1" applyAlignment="1">
      <alignment horizontal="left" vertical="center"/>
    </xf>
    <xf numFmtId="0" fontId="11" fillId="0" borderId="22" xfId="0" applyFont="1" applyBorder="1" applyAlignment="1">
      <alignment horizontal="left" vertical="center"/>
    </xf>
    <xf numFmtId="0" fontId="7" fillId="0" borderId="9" xfId="0" applyFont="1" applyBorder="1" applyAlignment="1">
      <alignment horizontal="left"/>
    </xf>
    <xf numFmtId="0" fontId="7" fillId="0" borderId="9" xfId="0" applyFont="1" applyBorder="1" applyAlignment="1">
      <alignment horizontal="left" vertical="center"/>
    </xf>
    <xf numFmtId="0" fontId="11" fillId="0" borderId="9" xfId="0" applyFont="1" applyBorder="1" applyAlignment="1">
      <alignment horizontal="left" vertical="center"/>
    </xf>
    <xf numFmtId="0" fontId="21" fillId="31" borderId="23" xfId="41" applyBorder="1">
      <alignment horizontal="left" vertical="top"/>
    </xf>
    <xf numFmtId="0" fontId="21" fillId="31" borderId="24" xfId="41" applyBorder="1">
      <alignment horizontal="left" vertical="top"/>
    </xf>
    <xf numFmtId="0" fontId="8" fillId="0" borderId="25" xfId="0" applyFont="1" applyBorder="1"/>
    <xf numFmtId="0" fontId="0" fillId="0" borderId="26" xfId="0" applyBorder="1" applyAlignment="1">
      <alignment horizontal="left"/>
    </xf>
    <xf numFmtId="0" fontId="21" fillId="31" borderId="28" xfId="41" applyBorder="1">
      <alignment horizontal="left" vertical="top"/>
    </xf>
    <xf numFmtId="0" fontId="21" fillId="31" borderId="28" xfId="41" applyBorder="1" applyAlignment="1">
      <alignment horizontal="center" vertical="top"/>
    </xf>
    <xf numFmtId="0" fontId="21" fillId="31" borderId="20" xfId="41" applyBorder="1" applyAlignment="1">
      <alignment horizontal="center" vertical="top"/>
    </xf>
    <xf numFmtId="0" fontId="9" fillId="0" borderId="11" xfId="0" applyFont="1" applyBorder="1" applyAlignment="1">
      <alignment vertical="top" wrapText="1"/>
    </xf>
    <xf numFmtId="0" fontId="9" fillId="0" borderId="34" xfId="0" applyFont="1" applyBorder="1" applyAlignment="1">
      <alignment horizontal="left" vertical="top" wrapText="1"/>
    </xf>
    <xf numFmtId="0" fontId="21" fillId="31" borderId="33" xfId="41" applyBorder="1" applyAlignment="1">
      <alignment horizontal="center" vertical="top"/>
    </xf>
    <xf numFmtId="0" fontId="9" fillId="0" borderId="35" xfId="0" applyFont="1" applyBorder="1" applyAlignment="1">
      <alignment horizontal="left" vertical="top" wrapText="1"/>
    </xf>
    <xf numFmtId="0" fontId="21" fillId="31" borderId="28" xfId="41" applyBorder="1" applyAlignment="1">
      <alignment horizontal="left" wrapText="1"/>
    </xf>
    <xf numFmtId="0" fontId="21" fillId="31" borderId="28" xfId="41" applyBorder="1" applyAlignment="1">
      <alignment horizontal="center" wrapText="1"/>
    </xf>
    <xf numFmtId="0" fontId="21" fillId="31" borderId="20" xfId="41" applyBorder="1" applyAlignment="1">
      <alignment horizontal="center" wrapText="1"/>
    </xf>
    <xf numFmtId="0" fontId="9" fillId="2" borderId="38" xfId="0" applyFont="1" applyFill="1" applyBorder="1" applyAlignment="1">
      <alignment vertical="top"/>
    </xf>
    <xf numFmtId="0" fontId="9" fillId="0" borderId="35" xfId="0" applyFont="1" applyBorder="1" applyAlignment="1">
      <alignment vertical="top" wrapText="1"/>
    </xf>
    <xf numFmtId="0" fontId="0" fillId="0" borderId="26" xfId="0" applyBorder="1"/>
    <xf numFmtId="0" fontId="9" fillId="0" borderId="11" xfId="0" applyFont="1" applyBorder="1" applyAlignment="1">
      <alignment vertical="top"/>
    </xf>
    <xf numFmtId="0" fontId="9" fillId="0" borderId="11" xfId="0" applyFont="1" applyBorder="1" applyAlignment="1">
      <alignment horizontal="left" vertical="top" wrapText="1"/>
    </xf>
    <xf numFmtId="0" fontId="9" fillId="0" borderId="39" xfId="0" applyFont="1" applyBorder="1" applyAlignment="1">
      <alignment horizontal="left" vertical="top" wrapText="1"/>
    </xf>
    <xf numFmtId="0" fontId="21" fillId="31" borderId="28" xfId="0" applyFont="1" applyFill="1" applyBorder="1"/>
    <xf numFmtId="0" fontId="9" fillId="0" borderId="35" xfId="0" applyFont="1" applyBorder="1" applyAlignment="1">
      <alignment horizontal="left" vertical="top"/>
    </xf>
    <xf numFmtId="0" fontId="8" fillId="0" borderId="11" xfId="0" applyFont="1" applyBorder="1" applyAlignment="1">
      <alignment horizontal="left" vertical="top" wrapText="1"/>
    </xf>
    <xf numFmtId="0" fontId="9" fillId="0" borderId="34" xfId="0" applyFont="1" applyBorder="1" applyAlignment="1">
      <alignment vertical="top" wrapText="1"/>
    </xf>
    <xf numFmtId="0" fontId="46" fillId="0" borderId="39" xfId="0" applyFont="1" applyBorder="1" applyAlignment="1">
      <alignment vertical="top"/>
    </xf>
    <xf numFmtId="0" fontId="11" fillId="0" borderId="38" xfId="0" applyFont="1" applyBorder="1" applyAlignment="1">
      <alignment horizontal="left" vertical="center"/>
    </xf>
    <xf numFmtId="0" fontId="8" fillId="0" borderId="34" xfId="0" applyFont="1" applyBorder="1" applyAlignment="1">
      <alignment horizontal="left" vertical="center" wrapText="1"/>
    </xf>
    <xf numFmtId="0" fontId="8" fillId="0" borderId="34" xfId="0" applyFont="1" applyBorder="1" applyAlignment="1">
      <alignment horizontal="left" vertical="top"/>
    </xf>
    <xf numFmtId="0" fontId="8" fillId="0" borderId="11" xfId="0" applyFont="1" applyBorder="1" applyAlignment="1">
      <alignment vertical="top" wrapText="1"/>
    </xf>
    <xf numFmtId="0" fontId="15" fillId="0" borderId="39" xfId="0" applyFont="1" applyBorder="1" applyAlignment="1">
      <alignment horizontal="left" vertical="top"/>
    </xf>
    <xf numFmtId="0" fontId="60" fillId="0" borderId="0" xfId="0" applyFont="1"/>
    <xf numFmtId="0" fontId="21" fillId="31" borderId="32" xfId="0" applyFont="1" applyFill="1" applyBorder="1" applyAlignment="1">
      <alignment horizontal="center" wrapText="1"/>
    </xf>
    <xf numFmtId="0" fontId="21" fillId="31" borderId="33" xfId="0" applyFont="1" applyFill="1" applyBorder="1" applyAlignment="1">
      <alignment horizontal="center" wrapText="1"/>
    </xf>
    <xf numFmtId="0" fontId="9" fillId="0" borderId="25" xfId="0" applyFont="1" applyBorder="1"/>
    <xf numFmtId="0" fontId="21" fillId="0" borderId="43" xfId="0" applyFont="1" applyBorder="1"/>
    <xf numFmtId="0" fontId="21" fillId="0" borderId="44" xfId="0" applyFont="1" applyBorder="1"/>
    <xf numFmtId="0" fontId="9" fillId="0" borderId="39" xfId="0" applyFont="1" applyBorder="1" applyAlignment="1">
      <alignment vertical="top"/>
    </xf>
    <xf numFmtId="0" fontId="21" fillId="0" borderId="45" xfId="0" applyFont="1" applyBorder="1" applyAlignment="1">
      <alignment vertical="top"/>
    </xf>
    <xf numFmtId="0" fontId="21" fillId="0" borderId="46" xfId="0" applyFont="1" applyBorder="1" applyAlignment="1">
      <alignment vertical="top"/>
    </xf>
    <xf numFmtId="0" fontId="61" fillId="0" borderId="45" xfId="0" applyFont="1" applyBorder="1" applyAlignment="1">
      <alignment vertical="top"/>
    </xf>
    <xf numFmtId="0" fontId="61" fillId="0" borderId="46" xfId="0" applyFont="1" applyBorder="1" applyAlignment="1">
      <alignment vertical="top"/>
    </xf>
    <xf numFmtId="0" fontId="8" fillId="0" borderId="39" xfId="0" applyFont="1" applyBorder="1"/>
    <xf numFmtId="0" fontId="0" fillId="0" borderId="38" xfId="0" applyBorder="1"/>
    <xf numFmtId="0" fontId="36" fillId="0" borderId="0" xfId="2" applyFill="1">
      <alignment horizontal="left" vertical="top"/>
    </xf>
    <xf numFmtId="0" fontId="62" fillId="0" borderId="0" xfId="0" applyFont="1"/>
    <xf numFmtId="0" fontId="0" fillId="0" borderId="0" xfId="0" applyAlignment="1">
      <alignment wrapText="1"/>
    </xf>
    <xf numFmtId="0" fontId="7" fillId="0" borderId="0" xfId="0" applyFont="1" applyAlignment="1">
      <alignment wrapText="1"/>
    </xf>
    <xf numFmtId="49" fontId="28" fillId="0" borderId="0" xfId="1" applyFill="1" applyAlignment="1">
      <alignment vertical="top" wrapText="1"/>
    </xf>
    <xf numFmtId="49" fontId="28" fillId="2" borderId="0" xfId="1" applyFill="1" applyAlignment="1">
      <alignment vertical="top" wrapText="1"/>
    </xf>
    <xf numFmtId="49" fontId="28" fillId="2" borderId="0" xfId="1" applyFill="1" applyAlignment="1">
      <alignment horizontal="left" vertical="top" wrapText="1"/>
    </xf>
    <xf numFmtId="49" fontId="28" fillId="0" borderId="0" xfId="1" applyFill="1" applyAlignment="1">
      <alignment horizontal="left" vertical="top" wrapText="1"/>
    </xf>
    <xf numFmtId="0" fontId="60" fillId="0" borderId="0" xfId="0" applyFont="1" applyAlignment="1">
      <alignment wrapText="1"/>
    </xf>
    <xf numFmtId="0" fontId="37" fillId="0" borderId="0" xfId="0" applyFont="1" applyAlignment="1">
      <alignment vertical="top"/>
    </xf>
    <xf numFmtId="0" fontId="37" fillId="0" borderId="20" xfId="0" applyFont="1" applyBorder="1" applyAlignment="1">
      <alignment vertical="top"/>
    </xf>
    <xf numFmtId="0" fontId="33" fillId="0" borderId="0" xfId="40" applyFont="1" applyFill="1">
      <alignment horizontal="left" vertical="top"/>
    </xf>
    <xf numFmtId="0" fontId="4" fillId="38" borderId="0" xfId="0" applyFont="1" applyFill="1"/>
    <xf numFmtId="0" fontId="21" fillId="31" borderId="24" xfId="41" applyBorder="1" applyAlignment="1">
      <alignment horizontal="center" vertical="top"/>
    </xf>
    <xf numFmtId="0" fontId="24" fillId="0" borderId="0" xfId="0" applyFont="1" applyAlignment="1">
      <alignment horizontal="center" vertical="top" wrapText="1"/>
    </xf>
    <xf numFmtId="0" fontId="0" fillId="2" borderId="0" xfId="0" applyFill="1" applyAlignment="1">
      <alignment wrapText="1"/>
    </xf>
    <xf numFmtId="3" fontId="38" fillId="0" borderId="0" xfId="0" applyNumberFormat="1" applyFont="1" applyAlignment="1">
      <alignment horizontal="right" vertical="top"/>
    </xf>
    <xf numFmtId="0" fontId="6" fillId="0" borderId="0" xfId="0" applyFont="1" applyAlignment="1">
      <alignment wrapText="1"/>
    </xf>
    <xf numFmtId="3" fontId="5" fillId="0" borderId="0" xfId="0" applyNumberFormat="1" applyFont="1" applyAlignment="1">
      <alignment horizontal="right"/>
    </xf>
    <xf numFmtId="0" fontId="21" fillId="31" borderId="28" xfId="41" applyBorder="1" applyAlignment="1">
      <alignment horizontal="left"/>
    </xf>
    <xf numFmtId="0" fontId="4" fillId="0" borderId="0" xfId="0" applyFont="1" applyAlignment="1">
      <alignment horizontal="left" vertical="top"/>
    </xf>
    <xf numFmtId="0" fontId="34" fillId="0" borderId="0" xfId="0" applyFont="1" applyAlignment="1">
      <alignment horizontal="left" vertical="top"/>
    </xf>
    <xf numFmtId="0" fontId="7" fillId="0" borderId="0" xfId="0" applyFont="1" applyAlignment="1">
      <alignment horizontal="left" vertical="top"/>
    </xf>
    <xf numFmtId="0" fontId="21" fillId="31" borderId="40" xfId="41" applyBorder="1" applyAlignment="1">
      <alignment horizontal="center" vertical="top"/>
    </xf>
    <xf numFmtId="0" fontId="21" fillId="31" borderId="0" xfId="41" applyBorder="1" applyAlignment="1">
      <alignment horizontal="center" vertical="top"/>
    </xf>
    <xf numFmtId="0" fontId="66" fillId="0" borderId="0" xfId="0" applyFont="1"/>
    <xf numFmtId="0" fontId="21" fillId="31" borderId="32" xfId="41" applyBorder="1">
      <alignment horizontal="left" vertical="top"/>
    </xf>
    <xf numFmtId="0" fontId="21" fillId="31" borderId="32" xfId="41" applyBorder="1" applyAlignment="1">
      <alignment horizontal="center" vertical="top"/>
    </xf>
    <xf numFmtId="0" fontId="67" fillId="0" borderId="0" xfId="0" applyFont="1" applyAlignment="1">
      <alignment vertical="top"/>
    </xf>
    <xf numFmtId="0" fontId="22" fillId="2" borderId="0" xfId="0" applyFont="1" applyFill="1"/>
    <xf numFmtId="0" fontId="53" fillId="0" borderId="0" xfId="0" applyFont="1" applyAlignment="1">
      <alignment vertical="top"/>
    </xf>
    <xf numFmtId="49" fontId="21" fillId="31" borderId="28" xfId="41" applyNumberFormat="1" applyBorder="1" applyAlignment="1">
      <alignment horizontal="center" vertical="top"/>
    </xf>
    <xf numFmtId="49" fontId="21" fillId="31" borderId="20" xfId="41" applyNumberFormat="1" applyBorder="1" applyAlignment="1">
      <alignment horizontal="center" vertical="top"/>
    </xf>
    <xf numFmtId="0" fontId="0" fillId="2" borderId="11" xfId="0" applyFill="1" applyBorder="1"/>
    <xf numFmtId="0" fontId="4" fillId="38" borderId="0" xfId="0" applyFont="1" applyFill="1" applyAlignment="1">
      <alignment vertical="top"/>
    </xf>
    <xf numFmtId="0" fontId="34" fillId="0" borderId="0" xfId="0" applyFont="1" applyAlignment="1">
      <alignment vertical="top" wrapText="1"/>
    </xf>
    <xf numFmtId="169" fontId="7" fillId="0" borderId="0" xfId="0" applyNumberFormat="1" applyFont="1"/>
    <xf numFmtId="0" fontId="37" fillId="0" borderId="0" xfId="0" applyFont="1" applyAlignment="1">
      <alignment vertical="top" wrapText="1"/>
    </xf>
    <xf numFmtId="0" fontId="8" fillId="0" borderId="34" xfId="0" applyFont="1" applyBorder="1" applyAlignment="1">
      <alignment horizontal="left" vertical="top" wrapText="1"/>
    </xf>
    <xf numFmtId="0" fontId="21" fillId="31" borderId="8" xfId="41" applyAlignment="1">
      <alignment horizontal="center" vertical="top"/>
    </xf>
    <xf numFmtId="0" fontId="36" fillId="0" borderId="0" xfId="2" applyAlignment="1">
      <alignment horizontal="left" vertical="top" wrapText="1"/>
    </xf>
    <xf numFmtId="0" fontId="37" fillId="0" borderId="0" xfId="0" applyFont="1" applyAlignment="1">
      <alignment horizontal="left" vertical="top" wrapText="1"/>
    </xf>
    <xf numFmtId="0" fontId="7" fillId="0" borderId="0" xfId="0" applyFont="1" applyAlignment="1">
      <alignment horizontal="left" vertical="top" wrapText="1"/>
    </xf>
    <xf numFmtId="0" fontId="33" fillId="0" borderId="0" xfId="40" applyFont="1" applyFill="1" applyAlignment="1">
      <alignment horizontal="left" vertical="top" wrapText="1"/>
    </xf>
    <xf numFmtId="0" fontId="55" fillId="0" borderId="0" xfId="0" applyFont="1"/>
    <xf numFmtId="169" fontId="34" fillId="0" borderId="0" xfId="0" applyNumberFormat="1" applyFont="1" applyAlignment="1">
      <alignment vertical="top"/>
    </xf>
    <xf numFmtId="169" fontId="7" fillId="0" borderId="0" xfId="0" applyNumberFormat="1" applyFont="1" applyAlignment="1">
      <alignment vertical="top"/>
    </xf>
    <xf numFmtId="0" fontId="6" fillId="0" borderId="0" xfId="0" applyFont="1" applyAlignment="1">
      <alignment vertical="top" wrapText="1"/>
    </xf>
    <xf numFmtId="0" fontId="40" fillId="0" borderId="19" xfId="0" applyFont="1" applyBorder="1" applyAlignment="1">
      <alignment vertical="top"/>
    </xf>
    <xf numFmtId="3" fontId="5" fillId="0" borderId="0" xfId="0" applyNumberFormat="1" applyFont="1" applyAlignment="1">
      <alignment horizontal="right" vertical="top"/>
    </xf>
    <xf numFmtId="0" fontId="41" fillId="0" borderId="0" xfId="0" applyFont="1" applyAlignment="1">
      <alignment vertical="center"/>
    </xf>
    <xf numFmtId="0" fontId="4" fillId="0" borderId="0" xfId="0" applyFont="1" applyAlignment="1">
      <alignment horizontal="left" vertical="top" wrapText="1"/>
    </xf>
    <xf numFmtId="3" fontId="7" fillId="0" borderId="22" xfId="0" applyNumberFormat="1" applyFont="1" applyBorder="1"/>
    <xf numFmtId="3" fontId="7" fillId="0" borderId="48" xfId="0" applyNumberFormat="1" applyFont="1" applyBorder="1" applyAlignment="1">
      <alignment horizontal="right"/>
    </xf>
    <xf numFmtId="3" fontId="7" fillId="0" borderId="49" xfId="0" applyNumberFormat="1" applyFont="1" applyBorder="1" applyAlignment="1">
      <alignment horizontal="right"/>
    </xf>
    <xf numFmtId="3" fontId="7" fillId="0" borderId="49" xfId="0" applyNumberFormat="1" applyFont="1" applyBorder="1"/>
    <xf numFmtId="3" fontId="7" fillId="0" borderId="22" xfId="0" applyNumberFormat="1" applyFont="1" applyBorder="1" applyAlignment="1">
      <alignment horizontal="right"/>
    </xf>
    <xf numFmtId="3" fontId="7" fillId="0" borderId="21" xfId="0" applyNumberFormat="1" applyFont="1" applyBorder="1" applyAlignment="1">
      <alignment horizontal="right"/>
    </xf>
    <xf numFmtId="3" fontId="7" fillId="0" borderId="21" xfId="0" applyNumberFormat="1" applyFont="1" applyBorder="1"/>
    <xf numFmtId="3" fontId="9" fillId="0" borderId="22" xfId="0" applyNumberFormat="1" applyFont="1" applyBorder="1" applyAlignment="1">
      <alignment horizontal="right"/>
    </xf>
    <xf numFmtId="3" fontId="8" fillId="0" borderId="22" xfId="0" applyNumberFormat="1" applyFont="1" applyBorder="1" applyAlignment="1">
      <alignment horizontal="right"/>
    </xf>
    <xf numFmtId="3" fontId="8" fillId="0" borderId="21" xfId="0" applyNumberFormat="1" applyFont="1" applyBorder="1" applyAlignment="1">
      <alignment horizontal="right"/>
    </xf>
    <xf numFmtId="3" fontId="8" fillId="0" borderId="21" xfId="0" applyNumberFormat="1" applyFont="1" applyBorder="1"/>
    <xf numFmtId="3" fontId="9" fillId="0" borderId="26" xfId="0" applyNumberFormat="1" applyFont="1" applyBorder="1" applyAlignment="1">
      <alignment horizontal="right"/>
    </xf>
    <xf numFmtId="3" fontId="8" fillId="0" borderId="26" xfId="0" applyNumberFormat="1" applyFont="1" applyBorder="1" applyAlignment="1">
      <alignment horizontal="right"/>
    </xf>
    <xf numFmtId="3" fontId="8" fillId="0" borderId="27" xfId="0" applyNumberFormat="1" applyFont="1" applyBorder="1" applyAlignment="1">
      <alignment horizontal="right"/>
    </xf>
    <xf numFmtId="3" fontId="8" fillId="0" borderId="27" xfId="0" applyNumberFormat="1" applyFont="1" applyBorder="1"/>
    <xf numFmtId="3" fontId="2" fillId="0" borderId="14" xfId="0" applyNumberFormat="1" applyFont="1" applyBorder="1" applyAlignment="1">
      <alignment horizontal="right" vertical="top" wrapText="1"/>
    </xf>
    <xf numFmtId="3" fontId="2" fillId="0" borderId="15" xfId="0" applyNumberFormat="1" applyFont="1" applyBorder="1" applyAlignment="1">
      <alignment horizontal="right" vertical="top" wrapText="1"/>
    </xf>
    <xf numFmtId="3" fontId="9" fillId="0" borderId="15" xfId="0" applyNumberFormat="1" applyFont="1" applyBorder="1" applyAlignment="1">
      <alignment horizontal="right" vertical="top" wrapText="1"/>
    </xf>
    <xf numFmtId="3" fontId="9" fillId="0" borderId="29" xfId="0" applyNumberFormat="1" applyFont="1" applyBorder="1" applyAlignment="1">
      <alignment horizontal="right" vertical="top" wrapText="1"/>
    </xf>
    <xf numFmtId="3" fontId="0" fillId="0" borderId="50" xfId="0" applyNumberFormat="1" applyBorder="1" applyAlignment="1">
      <alignment horizontal="right" vertical="top" wrapText="1"/>
    </xf>
    <xf numFmtId="3" fontId="0" fillId="0" borderId="51" xfId="0" applyNumberFormat="1" applyBorder="1" applyAlignment="1">
      <alignment horizontal="right" vertical="top" wrapText="1"/>
    </xf>
    <xf numFmtId="3" fontId="9" fillId="0" borderId="1" xfId="0" applyNumberFormat="1" applyFont="1" applyBorder="1" applyAlignment="1">
      <alignment horizontal="right" vertical="top" wrapText="1"/>
    </xf>
    <xf numFmtId="3" fontId="0" fillId="0" borderId="14" xfId="0" applyNumberFormat="1" applyBorder="1" applyAlignment="1">
      <alignment horizontal="right" vertical="top" wrapText="1"/>
    </xf>
    <xf numFmtId="3" fontId="0" fillId="0" borderId="15" xfId="0" applyNumberFormat="1" applyBorder="1" applyAlignment="1">
      <alignment horizontal="right" vertical="top" wrapText="1"/>
    </xf>
    <xf numFmtId="3" fontId="9" fillId="0" borderId="30" xfId="0" applyNumberFormat="1" applyFont="1" applyBorder="1" applyAlignment="1">
      <alignment horizontal="right" vertical="top" wrapText="1"/>
    </xf>
    <xf numFmtId="3" fontId="9" fillId="0" borderId="31" xfId="0" applyNumberFormat="1" applyFont="1" applyBorder="1" applyAlignment="1">
      <alignment horizontal="right" vertical="top" wrapText="1"/>
    </xf>
    <xf numFmtId="169" fontId="2" fillId="0" borderId="17" xfId="0" applyNumberFormat="1" applyFont="1" applyBorder="1" applyAlignment="1">
      <alignment horizontal="right" vertical="top" wrapText="1"/>
    </xf>
    <xf numFmtId="169" fontId="2" fillId="0" borderId="18" xfId="0" applyNumberFormat="1" applyFont="1" applyBorder="1" applyAlignment="1">
      <alignment horizontal="right" vertical="top" wrapText="1"/>
    </xf>
    <xf numFmtId="169" fontId="9" fillId="0" borderId="1" xfId="0" applyNumberFormat="1" applyFont="1" applyBorder="1" applyAlignment="1">
      <alignment horizontal="right" vertical="top" wrapText="1"/>
    </xf>
    <xf numFmtId="169" fontId="0" fillId="0" borderId="17" xfId="0" applyNumberFormat="1" applyBorder="1" applyAlignment="1">
      <alignment horizontal="right" vertical="top" wrapText="1"/>
    </xf>
    <xf numFmtId="3" fontId="9" fillId="0" borderId="36" xfId="0" applyNumberFormat="1" applyFont="1" applyBorder="1" applyAlignment="1">
      <alignment horizontal="right" vertical="top" wrapText="1"/>
    </xf>
    <xf numFmtId="3" fontId="9" fillId="0" borderId="37" xfId="0" applyNumberFormat="1" applyFont="1" applyBorder="1" applyAlignment="1">
      <alignment horizontal="right" vertical="top" wrapText="1"/>
    </xf>
    <xf numFmtId="0" fontId="9" fillId="32" borderId="58" xfId="0" applyFont="1" applyFill="1" applyBorder="1" applyAlignment="1">
      <alignment horizontal="left" vertical="top"/>
    </xf>
    <xf numFmtId="0" fontId="9" fillId="0" borderId="57" xfId="0" applyFont="1" applyBorder="1" applyAlignment="1">
      <alignment horizontal="left" vertical="top"/>
    </xf>
    <xf numFmtId="0" fontId="9" fillId="32" borderId="57" xfId="0" applyFont="1" applyFill="1" applyBorder="1" applyAlignment="1">
      <alignment horizontal="left" vertical="top"/>
    </xf>
    <xf numFmtId="0" fontId="9" fillId="32" borderId="56" xfId="0" applyFont="1" applyFill="1" applyBorder="1" applyAlignment="1">
      <alignment horizontal="left" vertical="top"/>
    </xf>
    <xf numFmtId="169" fontId="0" fillId="0" borderId="9" xfId="0" applyNumberFormat="1" applyBorder="1" applyAlignment="1">
      <alignment horizontal="right"/>
    </xf>
    <xf numFmtId="169" fontId="2" fillId="0" borderId="9" xfId="0" applyNumberFormat="1" applyFont="1" applyBorder="1" applyAlignment="1">
      <alignment horizontal="right"/>
    </xf>
    <xf numFmtId="3" fontId="0" fillId="0" borderId="38" xfId="0" applyNumberFormat="1" applyBorder="1"/>
    <xf numFmtId="3" fontId="0" fillId="0" borderId="29" xfId="0" applyNumberFormat="1" applyBorder="1" applyAlignment="1">
      <alignment horizontal="right" vertical="top" wrapText="1"/>
    </xf>
    <xf numFmtId="169" fontId="0" fillId="0" borderId="17" xfId="0" applyNumberFormat="1" applyBorder="1" applyAlignment="1">
      <alignment vertical="top" wrapText="1"/>
    </xf>
    <xf numFmtId="169" fontId="0" fillId="0" borderId="18" xfId="0" applyNumberFormat="1" applyBorder="1" applyAlignment="1">
      <alignment horizontal="right"/>
    </xf>
    <xf numFmtId="169" fontId="0" fillId="0" borderId="18" xfId="0" applyNumberFormat="1" applyBorder="1" applyAlignment="1">
      <alignment vertical="top" wrapText="1"/>
    </xf>
    <xf numFmtId="169" fontId="0" fillId="0" borderId="47" xfId="0" applyNumberFormat="1" applyBorder="1" applyAlignment="1">
      <alignment horizontal="right" vertical="top"/>
    </xf>
    <xf numFmtId="169" fontId="0" fillId="0" borderId="36" xfId="0" applyNumberFormat="1" applyBorder="1" applyAlignment="1">
      <alignment vertical="top" wrapText="1"/>
    </xf>
    <xf numFmtId="3" fontId="2" fillId="0" borderId="17" xfId="0" applyNumberFormat="1" applyFont="1" applyBorder="1" applyAlignment="1">
      <alignment horizontal="right" vertical="top" wrapText="1"/>
    </xf>
    <xf numFmtId="3" fontId="2" fillId="0" borderId="18" xfId="0" applyNumberFormat="1" applyFont="1" applyBorder="1" applyAlignment="1">
      <alignment horizontal="right" vertical="top" wrapText="1"/>
    </xf>
    <xf numFmtId="3" fontId="0" fillId="0" borderId="22" xfId="0" applyNumberFormat="1" applyBorder="1" applyAlignment="1">
      <alignment horizontal="right" vertical="top"/>
    </xf>
    <xf numFmtId="3" fontId="0" fillId="0" borderId="48" xfId="0" applyNumberFormat="1" applyBorder="1" applyAlignment="1">
      <alignment horizontal="right" vertical="top"/>
    </xf>
    <xf numFmtId="3" fontId="0" fillId="0" borderId="49" xfId="0" applyNumberFormat="1" applyBorder="1" applyAlignment="1">
      <alignment horizontal="right" vertical="top"/>
    </xf>
    <xf numFmtId="3" fontId="0" fillId="0" borderId="21" xfId="0" applyNumberFormat="1" applyBorder="1" applyAlignment="1">
      <alignment horizontal="right" vertical="top"/>
    </xf>
    <xf numFmtId="3" fontId="9" fillId="0" borderId="22" xfId="0" applyNumberFormat="1" applyFont="1" applyBorder="1" applyAlignment="1">
      <alignment horizontal="right" vertical="top"/>
    </xf>
    <xf numFmtId="3" fontId="9" fillId="0" borderId="21" xfId="0" applyNumberFormat="1" applyFont="1" applyBorder="1" applyAlignment="1">
      <alignment horizontal="right" vertical="top"/>
    </xf>
    <xf numFmtId="3" fontId="9" fillId="0" borderId="26" xfId="0" applyNumberFormat="1" applyFont="1" applyBorder="1" applyAlignment="1">
      <alignment horizontal="right" vertical="top"/>
    </xf>
    <xf numFmtId="3" fontId="9" fillId="0" borderId="27" xfId="0" applyNumberFormat="1" applyFont="1" applyBorder="1" applyAlignment="1">
      <alignment horizontal="right" vertical="top"/>
    </xf>
    <xf numFmtId="3" fontId="0" fillId="0" borderId="9" xfId="0" applyNumberFormat="1" applyBorder="1" applyAlignment="1">
      <alignment horizontal="right"/>
    </xf>
    <xf numFmtId="3" fontId="0" fillId="0" borderId="55" xfId="0" applyNumberFormat="1" applyBorder="1" applyAlignment="1">
      <alignment horizontal="right"/>
    </xf>
    <xf numFmtId="3" fontId="9" fillId="0" borderId="1" xfId="0" applyNumberFormat="1" applyFont="1" applyBorder="1" applyAlignment="1">
      <alignment horizontal="right"/>
    </xf>
    <xf numFmtId="3" fontId="9" fillId="0" borderId="38" xfId="0" applyNumberFormat="1" applyFont="1" applyBorder="1" applyAlignment="1">
      <alignment horizontal="right"/>
    </xf>
    <xf numFmtId="3" fontId="9" fillId="0" borderId="31" xfId="0" applyNumberFormat="1" applyFont="1" applyBorder="1" applyAlignment="1">
      <alignment horizontal="right"/>
    </xf>
    <xf numFmtId="169" fontId="0" fillId="0" borderId="9" xfId="0" applyNumberFormat="1" applyBorder="1" applyAlignment="1">
      <alignment horizontal="right" vertical="top"/>
    </xf>
    <xf numFmtId="169" fontId="9" fillId="0" borderId="1" xfId="0" applyNumberFormat="1" applyFont="1" applyBorder="1" applyAlignment="1">
      <alignment horizontal="right" vertical="top"/>
    </xf>
    <xf numFmtId="3" fontId="9" fillId="0" borderId="38" xfId="0" applyNumberFormat="1" applyFont="1" applyBorder="1" applyAlignment="1">
      <alignment horizontal="right" vertical="top"/>
    </xf>
    <xf numFmtId="3" fontId="9" fillId="0" borderId="31" xfId="0" applyNumberFormat="1" applyFont="1" applyBorder="1" applyAlignment="1">
      <alignment horizontal="right" vertical="top"/>
    </xf>
    <xf numFmtId="169" fontId="0" fillId="0" borderId="1" xfId="0" applyNumberFormat="1" applyBorder="1" applyAlignment="1">
      <alignment horizontal="right" vertical="top"/>
    </xf>
    <xf numFmtId="169" fontId="0" fillId="0" borderId="31" xfId="0" applyNumberFormat="1" applyBorder="1" applyAlignment="1">
      <alignment horizontal="right" vertical="top"/>
    </xf>
    <xf numFmtId="3" fontId="2" fillId="0" borderId="9" xfId="0" applyNumberFormat="1" applyFont="1" applyBorder="1" applyAlignment="1">
      <alignment horizontal="right" vertical="top" wrapText="1"/>
    </xf>
    <xf numFmtId="3" fontId="0" fillId="0" borderId="55" xfId="0" applyNumberFormat="1" applyBorder="1" applyAlignment="1">
      <alignment horizontal="right" vertical="top" wrapText="1"/>
    </xf>
    <xf numFmtId="3" fontId="0" fillId="0" borderId="9" xfId="0" applyNumberFormat="1" applyBorder="1" applyAlignment="1">
      <alignment horizontal="right" vertical="top" wrapText="1"/>
    </xf>
    <xf numFmtId="3" fontId="2" fillId="0" borderId="38" xfId="0" applyNumberFormat="1" applyFont="1" applyBorder="1" applyAlignment="1">
      <alignment horizontal="right" vertical="top" wrapText="1"/>
    </xf>
    <xf numFmtId="3" fontId="0" fillId="0" borderId="38" xfId="0" applyNumberFormat="1" applyBorder="1" applyAlignment="1">
      <alignment horizontal="right" vertical="top" wrapText="1"/>
    </xf>
    <xf numFmtId="3" fontId="0" fillId="0" borderId="1" xfId="0" applyNumberFormat="1" applyBorder="1" applyAlignment="1">
      <alignment horizontal="right"/>
    </xf>
    <xf numFmtId="3" fontId="7" fillId="0" borderId="9" xfId="0" applyNumberFormat="1" applyFont="1" applyBorder="1" applyAlignment="1">
      <alignment vertical="top"/>
    </xf>
    <xf numFmtId="3" fontId="7" fillId="0" borderId="55" xfId="0" applyNumberFormat="1" applyFont="1" applyBorder="1" applyAlignment="1">
      <alignment horizontal="right"/>
    </xf>
    <xf numFmtId="3" fontId="7" fillId="0" borderId="54" xfId="0" applyNumberFormat="1" applyFont="1" applyBorder="1" applyAlignment="1">
      <alignment horizontal="right"/>
    </xf>
    <xf numFmtId="3" fontId="0" fillId="0" borderId="54" xfId="0" applyNumberFormat="1" applyBorder="1" applyAlignment="1">
      <alignment vertical="top"/>
    </xf>
    <xf numFmtId="3" fontId="7" fillId="0" borderId="9" xfId="0" applyNumberFormat="1" applyFont="1" applyBorder="1" applyAlignment="1">
      <alignment horizontal="right"/>
    </xf>
    <xf numFmtId="3" fontId="7" fillId="0" borderId="1" xfId="0" applyNumberFormat="1" applyFont="1" applyBorder="1" applyAlignment="1">
      <alignment horizontal="right"/>
    </xf>
    <xf numFmtId="3" fontId="0" fillId="0" borderId="1" xfId="0" applyNumberFormat="1" applyBorder="1" applyAlignment="1">
      <alignment vertical="top"/>
    </xf>
    <xf numFmtId="3" fontId="9" fillId="0" borderId="9" xfId="0" applyNumberFormat="1" applyFont="1" applyBorder="1" applyAlignment="1">
      <alignment horizontal="right"/>
    </xf>
    <xf numFmtId="3" fontId="0" fillId="0" borderId="31" xfId="0" applyNumberFormat="1" applyBorder="1" applyAlignment="1">
      <alignment vertical="top"/>
    </xf>
    <xf numFmtId="3" fontId="8" fillId="0" borderId="14" xfId="0" applyNumberFormat="1" applyFont="1" applyBorder="1" applyAlignment="1">
      <alignment horizontal="right" vertical="top" wrapText="1"/>
    </xf>
    <xf numFmtId="3" fontId="8" fillId="0" borderId="1" xfId="0" applyNumberFormat="1" applyFont="1" applyBorder="1" applyAlignment="1">
      <alignment horizontal="right" vertical="top" wrapText="1"/>
    </xf>
    <xf numFmtId="169" fontId="2" fillId="0" borderId="1" xfId="0" applyNumberFormat="1" applyFont="1" applyBorder="1" applyAlignment="1">
      <alignment horizontal="right" vertical="top" wrapText="1"/>
    </xf>
    <xf numFmtId="168" fontId="7" fillId="0" borderId="1" xfId="0" applyNumberFormat="1" applyFont="1" applyBorder="1" applyAlignment="1">
      <alignment horizontal="right" vertical="top" wrapText="1"/>
    </xf>
    <xf numFmtId="168" fontId="7" fillId="0" borderId="31" xfId="0" applyNumberFormat="1" applyFont="1" applyBorder="1" applyAlignment="1">
      <alignment horizontal="right" vertical="top" wrapText="1"/>
    </xf>
    <xf numFmtId="168" fontId="0" fillId="0" borderId="14" xfId="0" applyNumberFormat="1" applyBorder="1" applyAlignment="1">
      <alignment horizontal="right" vertical="top" wrapText="1"/>
    </xf>
    <xf numFmtId="173" fontId="0" fillId="0" borderId="47" xfId="0" applyNumberFormat="1" applyBorder="1" applyAlignment="1">
      <alignment horizontal="right" vertical="top"/>
    </xf>
    <xf numFmtId="168" fontId="0" fillId="0" borderId="29" xfId="0" applyNumberFormat="1" applyBorder="1" applyAlignment="1">
      <alignment horizontal="right" vertical="top" wrapText="1"/>
    </xf>
    <xf numFmtId="3" fontId="7" fillId="0" borderId="9" xfId="0" applyNumberFormat="1" applyFont="1" applyBorder="1"/>
    <xf numFmtId="3" fontId="6" fillId="0" borderId="54" xfId="0" applyNumberFormat="1" applyFont="1" applyBorder="1" applyAlignment="1">
      <alignment vertical="top"/>
    </xf>
    <xf numFmtId="3" fontId="6" fillId="0" borderId="1" xfId="0" applyNumberFormat="1" applyFont="1" applyBorder="1" applyAlignment="1">
      <alignment vertical="top"/>
    </xf>
    <xf numFmtId="3" fontId="46" fillId="0" borderId="31" xfId="0" applyNumberFormat="1" applyFont="1" applyBorder="1" applyAlignment="1">
      <alignment vertical="top"/>
    </xf>
    <xf numFmtId="3" fontId="8" fillId="0" borderId="34" xfId="0" applyNumberFormat="1" applyFont="1" applyBorder="1" applyAlignment="1">
      <alignment horizontal="right" vertical="center" wrapText="1"/>
    </xf>
    <xf numFmtId="170" fontId="0" fillId="0" borderId="9" xfId="0" applyNumberFormat="1" applyBorder="1" applyAlignment="1">
      <alignment horizontal="right"/>
    </xf>
    <xf numFmtId="170" fontId="0" fillId="0" borderId="55" xfId="0" applyNumberFormat="1" applyBorder="1" applyAlignment="1">
      <alignment horizontal="right"/>
    </xf>
    <xf numFmtId="170" fontId="0" fillId="0" borderId="38" xfId="0" applyNumberFormat="1" applyBorder="1" applyAlignment="1">
      <alignment horizontal="right"/>
    </xf>
    <xf numFmtId="3" fontId="7" fillId="0" borderId="14" xfId="0" applyNumberFormat="1" applyFont="1" applyBorder="1" applyAlignment="1">
      <alignment horizontal="right" vertical="top"/>
    </xf>
    <xf numFmtId="3" fontId="7" fillId="0" borderId="15" xfId="0" applyNumberFormat="1" applyFont="1" applyBorder="1" applyAlignment="1">
      <alignment horizontal="right" vertical="top"/>
    </xf>
    <xf numFmtId="3" fontId="7" fillId="0" borderId="1" xfId="0" applyNumberFormat="1" applyFont="1" applyBorder="1" applyAlignment="1">
      <alignment horizontal="right" vertical="top"/>
    </xf>
    <xf numFmtId="3" fontId="7" fillId="0" borderId="29" xfId="0" applyNumberFormat="1" applyFont="1" applyBorder="1" applyAlignment="1">
      <alignment horizontal="right" vertical="top"/>
    </xf>
    <xf numFmtId="3" fontId="7" fillId="0" borderId="30" xfId="0" applyNumberFormat="1" applyFont="1" applyBorder="1" applyAlignment="1">
      <alignment horizontal="right" vertical="top"/>
    </xf>
    <xf numFmtId="3" fontId="7" fillId="0" borderId="31" xfId="0" applyNumberFormat="1" applyFont="1" applyBorder="1" applyAlignment="1">
      <alignment horizontal="right" vertical="top"/>
    </xf>
    <xf numFmtId="169" fontId="0" fillId="0" borderId="14" xfId="0" applyNumberFormat="1" applyBorder="1" applyAlignment="1">
      <alignment horizontal="right" vertical="top" wrapText="1"/>
    </xf>
    <xf numFmtId="169" fontId="0" fillId="0" borderId="38" xfId="0" applyNumberFormat="1" applyBorder="1" applyAlignment="1">
      <alignment horizontal="right"/>
    </xf>
    <xf numFmtId="3" fontId="11" fillId="0" borderId="9" xfId="0" applyNumberFormat="1" applyFont="1" applyBorder="1" applyAlignment="1">
      <alignment horizontal="right" vertical="top" wrapText="1"/>
    </xf>
    <xf numFmtId="3" fontId="15" fillId="0" borderId="9" xfId="0" applyNumberFormat="1" applyFont="1" applyBorder="1" applyAlignment="1">
      <alignment horizontal="right" vertical="top" wrapText="1"/>
    </xf>
    <xf numFmtId="3" fontId="15" fillId="0" borderId="38" xfId="0" applyNumberFormat="1" applyFont="1" applyBorder="1" applyAlignment="1">
      <alignment horizontal="right" vertical="top" wrapText="1"/>
    </xf>
    <xf numFmtId="0" fontId="21" fillId="31" borderId="28" xfId="41" applyBorder="1" applyAlignment="1">
      <alignment horizontal="center" vertical="top" wrapText="1"/>
    </xf>
    <xf numFmtId="0" fontId="21" fillId="31" borderId="41" xfId="41" applyBorder="1" applyAlignment="1">
      <alignment horizontal="center" vertical="top" wrapText="1"/>
    </xf>
    <xf numFmtId="0" fontId="21" fillId="31" borderId="42" xfId="41" applyBorder="1" applyAlignment="1">
      <alignment horizontal="center" vertical="top" wrapText="1"/>
    </xf>
    <xf numFmtId="0" fontId="21" fillId="31" borderId="20" xfId="41" applyBorder="1" applyAlignment="1">
      <alignment horizontal="center" vertical="top" wrapText="1"/>
    </xf>
    <xf numFmtId="3" fontId="7" fillId="0" borderId="14" xfId="0" applyNumberFormat="1" applyFont="1" applyBorder="1" applyAlignment="1">
      <alignment horizontal="right" vertical="top" wrapText="1"/>
    </xf>
    <xf numFmtId="3" fontId="8" fillId="0" borderId="29" xfId="0" applyNumberFormat="1" applyFont="1" applyBorder="1" applyAlignment="1">
      <alignment horizontal="right" vertical="top" wrapText="1"/>
    </xf>
    <xf numFmtId="3" fontId="7" fillId="0" borderId="50" xfId="0" applyNumberFormat="1" applyFont="1" applyBorder="1" applyAlignment="1">
      <alignment horizontal="right" vertical="top" wrapText="1"/>
    </xf>
    <xf numFmtId="3" fontId="7" fillId="0" borderId="51" xfId="0" applyNumberFormat="1" applyFont="1" applyBorder="1" applyAlignment="1">
      <alignment horizontal="right" vertical="top" wrapText="1"/>
    </xf>
    <xf numFmtId="3" fontId="7" fillId="0" borderId="15" xfId="0" applyNumberFormat="1" applyFont="1" applyBorder="1" applyAlignment="1">
      <alignment horizontal="right" vertical="top" wrapText="1"/>
    </xf>
    <xf numFmtId="3" fontId="7" fillId="0" borderId="29" xfId="0" applyNumberFormat="1" applyFont="1" applyBorder="1" applyAlignment="1">
      <alignment horizontal="right" vertical="top" wrapText="1"/>
    </xf>
    <xf numFmtId="3" fontId="7" fillId="0" borderId="30" xfId="0" applyNumberFormat="1" applyFont="1" applyBorder="1" applyAlignment="1">
      <alignment horizontal="right" vertical="top" wrapText="1"/>
    </xf>
    <xf numFmtId="3" fontId="7" fillId="0" borderId="55" xfId="0" applyNumberFormat="1" applyFont="1" applyBorder="1" applyAlignment="1">
      <alignment horizontal="right" vertical="top" wrapText="1"/>
    </xf>
    <xf numFmtId="3" fontId="7" fillId="0" borderId="54" xfId="0" applyNumberFormat="1" applyFont="1" applyBorder="1" applyAlignment="1">
      <alignment horizontal="right" vertical="top" wrapText="1"/>
    </xf>
    <xf numFmtId="3" fontId="7" fillId="0" borderId="9" xfId="0" applyNumberFormat="1" applyFont="1" applyBorder="1" applyAlignment="1">
      <alignment horizontal="right" vertical="top" wrapText="1"/>
    </xf>
    <xf numFmtId="3" fontId="7" fillId="0" borderId="1" xfId="0" applyNumberFormat="1" applyFont="1" applyBorder="1" applyAlignment="1">
      <alignment horizontal="right" vertical="top" wrapText="1"/>
    </xf>
    <xf numFmtId="3" fontId="7" fillId="0" borderId="38" xfId="0" applyNumberFormat="1" applyFont="1" applyBorder="1" applyAlignment="1">
      <alignment horizontal="right" vertical="top" wrapText="1"/>
    </xf>
    <xf numFmtId="3" fontId="7" fillId="0" borderId="31" xfId="0" applyNumberFormat="1" applyFont="1" applyBorder="1" applyAlignment="1">
      <alignment horizontal="right" vertical="top" wrapText="1"/>
    </xf>
    <xf numFmtId="169" fontId="7" fillId="0" borderId="9" xfId="0" applyNumberFormat="1" applyFont="1" applyBorder="1" applyAlignment="1">
      <alignment horizontal="right"/>
    </xf>
    <xf numFmtId="169" fontId="7" fillId="0" borderId="47" xfId="0" applyNumberFormat="1" applyFont="1" applyBorder="1" applyAlignment="1">
      <alignment horizontal="right" vertical="top"/>
    </xf>
    <xf numFmtId="3" fontId="8" fillId="0" borderId="30" xfId="0" applyNumberFormat="1" applyFont="1" applyBorder="1" applyAlignment="1">
      <alignment horizontal="right" vertical="top" wrapText="1"/>
    </xf>
    <xf numFmtId="3" fontId="8" fillId="0" borderId="31" xfId="0" applyNumberFormat="1" applyFont="1" applyBorder="1" applyAlignment="1">
      <alignment horizontal="right" vertical="top" wrapText="1"/>
    </xf>
    <xf numFmtId="168" fontId="7" fillId="0" borderId="14" xfId="0" applyNumberFormat="1" applyFont="1" applyBorder="1" applyAlignment="1">
      <alignment horizontal="right" vertical="top" wrapText="1"/>
    </xf>
    <xf numFmtId="171" fontId="7" fillId="0" borderId="15" xfId="0" applyNumberFormat="1" applyFont="1" applyBorder="1" applyAlignment="1">
      <alignment horizontal="right"/>
    </xf>
    <xf numFmtId="168" fontId="7" fillId="0" borderId="15" xfId="0" applyNumberFormat="1" applyFont="1" applyBorder="1" applyAlignment="1">
      <alignment horizontal="right" vertical="top" wrapText="1"/>
    </xf>
    <xf numFmtId="173" fontId="7" fillId="0" borderId="47" xfId="0" applyNumberFormat="1" applyFont="1" applyBorder="1" applyAlignment="1">
      <alignment horizontal="right" vertical="top"/>
    </xf>
    <xf numFmtId="170" fontId="7" fillId="0" borderId="55" xfId="0" applyNumberFormat="1" applyFont="1" applyBorder="1" applyAlignment="1">
      <alignment horizontal="right"/>
    </xf>
    <xf numFmtId="170" fontId="8" fillId="0" borderId="1" xfId="0" applyNumberFormat="1" applyFont="1" applyBorder="1"/>
    <xf numFmtId="170" fontId="7" fillId="0" borderId="38" xfId="0" applyNumberFormat="1" applyFont="1" applyBorder="1" applyAlignment="1">
      <alignment horizontal="right"/>
    </xf>
    <xf numFmtId="170" fontId="8" fillId="0" borderId="31" xfId="0" applyNumberFormat="1" applyFont="1" applyBorder="1"/>
    <xf numFmtId="169" fontId="7" fillId="0" borderId="14" xfId="0" applyNumberFormat="1" applyFont="1" applyBorder="1" applyAlignment="1">
      <alignment horizontal="right" vertical="top" wrapText="1"/>
    </xf>
    <xf numFmtId="0" fontId="54" fillId="37" borderId="0" xfId="0" applyFont="1" applyFill="1" applyAlignment="1">
      <alignment vertical="top"/>
    </xf>
    <xf numFmtId="0" fontId="54" fillId="37" borderId="0" xfId="0" applyFont="1" applyFill="1" applyAlignment="1">
      <alignment vertical="top" wrapText="1"/>
    </xf>
    <xf numFmtId="3" fontId="9" fillId="0" borderId="9" xfId="0" applyNumberFormat="1" applyFont="1" applyBorder="1" applyAlignment="1">
      <alignment horizontal="right" vertical="top"/>
    </xf>
    <xf numFmtId="3" fontId="9" fillId="0" borderId="1" xfId="0" applyNumberFormat="1" applyFont="1" applyBorder="1" applyAlignment="1">
      <alignment horizontal="right" vertical="top"/>
    </xf>
    <xf numFmtId="3" fontId="68" fillId="0" borderId="17" xfId="0" applyNumberFormat="1" applyFont="1" applyBorder="1" applyAlignment="1">
      <alignment horizontal="right" vertical="top" wrapText="1"/>
    </xf>
    <xf numFmtId="3" fontId="68" fillId="0" borderId="18" xfId="0" applyNumberFormat="1" applyFont="1" applyBorder="1" applyAlignment="1">
      <alignment horizontal="right" vertical="top" wrapText="1"/>
    </xf>
    <xf numFmtId="3" fontId="68" fillId="0" borderId="1" xfId="0" applyNumberFormat="1" applyFont="1" applyBorder="1" applyAlignment="1">
      <alignment horizontal="right" vertical="top" wrapText="1"/>
    </xf>
    <xf numFmtId="3" fontId="0" fillId="0" borderId="52" xfId="0" applyNumberFormat="1" applyBorder="1" applyAlignment="1">
      <alignment horizontal="right" vertical="top" wrapText="1"/>
    </xf>
    <xf numFmtId="3" fontId="0" fillId="0" borderId="53" xfId="0" applyNumberFormat="1" applyBorder="1" applyAlignment="1">
      <alignment horizontal="right" vertical="top" wrapText="1"/>
    </xf>
    <xf numFmtId="3" fontId="0" fillId="0" borderId="54" xfId="0" applyNumberFormat="1" applyBorder="1" applyAlignment="1">
      <alignment horizontal="right" vertical="top" wrapText="1"/>
    </xf>
    <xf numFmtId="3" fontId="0" fillId="0" borderId="17" xfId="0" applyNumberFormat="1" applyBorder="1" applyAlignment="1">
      <alignment horizontal="right" vertical="top" wrapText="1"/>
    </xf>
    <xf numFmtId="3" fontId="0" fillId="0" borderId="18" xfId="0" applyNumberFormat="1" applyBorder="1" applyAlignment="1">
      <alignment horizontal="right" vertical="top" wrapText="1"/>
    </xf>
    <xf numFmtId="3" fontId="0" fillId="0" borderId="1" xfId="0" applyNumberFormat="1" applyBorder="1" applyAlignment="1">
      <alignment horizontal="right" vertical="top" wrapText="1"/>
    </xf>
    <xf numFmtId="3" fontId="0" fillId="0" borderId="36" xfId="0" applyNumberFormat="1" applyBorder="1" applyAlignment="1">
      <alignment horizontal="right" vertical="top" wrapText="1"/>
    </xf>
    <xf numFmtId="3" fontId="0" fillId="0" borderId="37" xfId="0" applyNumberFormat="1" applyBorder="1" applyAlignment="1">
      <alignment horizontal="right" vertical="top" wrapText="1"/>
    </xf>
    <xf numFmtId="3" fontId="0" fillId="0" borderId="31" xfId="0" applyNumberFormat="1" applyBorder="1" applyAlignment="1">
      <alignment horizontal="right" vertical="top" wrapText="1"/>
    </xf>
    <xf numFmtId="3" fontId="9" fillId="0" borderId="17" xfId="0" applyNumberFormat="1" applyFont="1" applyBorder="1" applyAlignment="1">
      <alignment horizontal="right" vertical="top" wrapText="1"/>
    </xf>
    <xf numFmtId="3" fontId="9" fillId="0" borderId="18" xfId="0" applyNumberFormat="1" applyFont="1" applyBorder="1" applyAlignment="1">
      <alignment horizontal="right" vertical="top" wrapText="1"/>
    </xf>
    <xf numFmtId="3" fontId="0" fillId="0" borderId="54" xfId="0" applyNumberFormat="1" applyBorder="1" applyAlignment="1">
      <alignment horizontal="right"/>
    </xf>
    <xf numFmtId="3" fontId="0" fillId="0" borderId="38" xfId="0" applyNumberFormat="1" applyBorder="1" applyAlignment="1">
      <alignment horizontal="right"/>
    </xf>
    <xf numFmtId="3" fontId="0" fillId="0" borderId="31" xfId="0" applyNumberFormat="1" applyBorder="1" applyAlignment="1">
      <alignment horizontal="right"/>
    </xf>
    <xf numFmtId="3" fontId="2" fillId="0" borderId="9" xfId="0" applyNumberFormat="1" applyFont="1" applyBorder="1" applyAlignment="1">
      <alignment horizontal="right"/>
    </xf>
    <xf numFmtId="3" fontId="2" fillId="0" borderId="1" xfId="0" applyNumberFormat="1" applyFont="1" applyBorder="1" applyAlignment="1">
      <alignment horizontal="right"/>
    </xf>
    <xf numFmtId="3" fontId="0" fillId="0" borderId="38" xfId="0" applyNumberFormat="1" applyBorder="1" applyAlignment="1">
      <alignment horizontal="right" vertical="top"/>
    </xf>
    <xf numFmtId="3" fontId="2" fillId="0" borderId="1" xfId="0" applyNumberFormat="1" applyFont="1" applyBorder="1" applyAlignment="1">
      <alignment horizontal="right" vertical="top" wrapText="1"/>
    </xf>
    <xf numFmtId="0" fontId="8" fillId="0" borderId="16" xfId="0" applyFont="1" applyBorder="1" applyAlignment="1">
      <alignment horizontal="left" vertical="top" wrapText="1"/>
    </xf>
    <xf numFmtId="0" fontId="8" fillId="0" borderId="10" xfId="0" applyFont="1" applyBorder="1" applyAlignment="1">
      <alignment horizontal="left" vertical="top" wrapText="1"/>
    </xf>
    <xf numFmtId="0" fontId="8" fillId="0" borderId="35" xfId="0" applyFont="1" applyBorder="1" applyAlignment="1">
      <alignment horizontal="left" vertical="top" wrapText="1"/>
    </xf>
    <xf numFmtId="3" fontId="5" fillId="0" borderId="0" xfId="0" applyNumberFormat="1" applyFont="1"/>
    <xf numFmtId="49" fontId="28" fillId="0" borderId="0" xfId="1" applyFill="1" applyAlignment="1" applyProtection="1">
      <alignment horizontal="left" vertical="top" wrapText="1"/>
    </xf>
    <xf numFmtId="0" fontId="41" fillId="0" borderId="0" xfId="0" applyFont="1" applyAlignment="1">
      <alignment vertical="top"/>
    </xf>
    <xf numFmtId="0" fontId="39" fillId="0" borderId="0" xfId="0" applyFont="1" applyAlignment="1">
      <alignment vertical="top"/>
    </xf>
    <xf numFmtId="0" fontId="69" fillId="0" borderId="0" xfId="0" applyFont="1" applyAlignment="1">
      <alignment vertical="top"/>
    </xf>
    <xf numFmtId="0" fontId="41" fillId="0" borderId="0" xfId="0" applyFont="1"/>
    <xf numFmtId="49" fontId="28" fillId="0" borderId="0" xfId="1" applyAlignment="1" applyProtection="1">
      <alignment horizontal="left" vertical="top"/>
    </xf>
    <xf numFmtId="0" fontId="37" fillId="0" borderId="0" xfId="0" applyFont="1" applyAlignment="1">
      <alignment horizontal="left" vertical="top" wrapText="1"/>
    </xf>
    <xf numFmtId="0" fontId="21" fillId="0" borderId="0" xfId="0" applyFont="1" applyAlignment="1">
      <alignment horizontal="center" vertical="center" wrapText="1"/>
    </xf>
    <xf numFmtId="0" fontId="53" fillId="0" borderId="0" xfId="0" applyFont="1" applyAlignment="1">
      <alignment horizontal="left" vertical="center"/>
    </xf>
    <xf numFmtId="0" fontId="37" fillId="0" borderId="0" xfId="0" applyFont="1" applyAlignment="1">
      <alignment vertical="top" wrapText="1"/>
    </xf>
    <xf numFmtId="0" fontId="60" fillId="0" borderId="11" xfId="0" applyFont="1" applyBorder="1" applyAlignment="1">
      <alignment wrapText="1"/>
    </xf>
    <xf numFmtId="0" fontId="60" fillId="0" borderId="11" xfId="0" applyFont="1" applyBorder="1"/>
    <xf numFmtId="0" fontId="4" fillId="0" borderId="0" xfId="0" applyFont="1" applyAlignment="1">
      <alignment horizontal="left" vertical="top" wrapText="1"/>
    </xf>
    <xf numFmtId="0" fontId="33" fillId="0" borderId="0" xfId="40" applyFont="1" applyFill="1" applyAlignment="1">
      <alignment horizontal="left" vertical="top" wrapText="1"/>
    </xf>
    <xf numFmtId="0" fontId="60" fillId="0" borderId="0" xfId="0" applyFont="1" applyAlignment="1">
      <alignment wrapText="1"/>
    </xf>
    <xf numFmtId="0" fontId="60" fillId="0" borderId="0" xfId="0" applyFont="1"/>
  </cellXfs>
  <cellStyles count="55">
    <cellStyle name="20% - Accent1" xfId="16" builtinId="30" hidden="1" customBuiltin="1"/>
    <cellStyle name="20% - Accent2" xfId="20" builtinId="34" hidden="1" customBuiltin="1"/>
    <cellStyle name="20% - Accent3" xfId="24" builtinId="38" hidden="1" customBuiltin="1"/>
    <cellStyle name="20% - Accent4" xfId="53" builtinId="42" hidden="1"/>
    <cellStyle name="20% - Accent5" xfId="31" builtinId="46" hidden="1" customBuiltin="1"/>
    <cellStyle name="20% - Accent6" xfId="35" builtinId="50" hidden="1" customBuiltin="1"/>
    <cellStyle name="40% - Accent1" xfId="17" builtinId="31" hidden="1" customBuiltin="1"/>
    <cellStyle name="40% - Accent2" xfId="21" builtinId="35" hidden="1" customBuiltin="1"/>
    <cellStyle name="40% - Accent3" xfId="25" builtinId="39" hidden="1" customBuiltin="1"/>
    <cellStyle name="40% - Accent4" xfId="28" builtinId="43" hidden="1" customBuiltin="1"/>
    <cellStyle name="40% - Accent5" xfId="32" builtinId="47" hidden="1" customBuiltin="1"/>
    <cellStyle name="40% - Accent6" xfId="36" builtinId="51" hidden="1" customBuiltin="1"/>
    <cellStyle name="60% - Accent1" xfId="18" builtinId="32" hidden="1" customBuiltin="1"/>
    <cellStyle name="60% - Accent2" xfId="22" builtinId="36" hidden="1" customBuiltin="1"/>
    <cellStyle name="60% - Accent3" xfId="26" builtinId="40" hidden="1" customBuiltin="1"/>
    <cellStyle name="60% - Accent4" xfId="29" builtinId="44" hidden="1" customBuiltin="1"/>
    <cellStyle name="60% - Accent5" xfId="33" builtinId="48" hidden="1" customBuiltin="1"/>
    <cellStyle name="60% - Accent6" xfId="37" builtinId="52" hidden="1" customBuiltin="1"/>
    <cellStyle name="Accent1" xfId="15" builtinId="29" hidden="1" customBuiltin="1"/>
    <cellStyle name="Accent2" xfId="19" builtinId="33" hidden="1" customBuiltin="1"/>
    <cellStyle name="Accent3" xfId="23" builtinId="37" hidden="1" customBuiltin="1"/>
    <cellStyle name="Accent4" xfId="27" builtinId="41" hidden="1" customBuiltin="1"/>
    <cellStyle name="Accent5" xfId="30" builtinId="45" hidden="1" customBuiltin="1"/>
    <cellStyle name="Accent6" xfId="34" builtinId="49" hidden="1" customBuiltin="1"/>
    <cellStyle name="Bad" xfId="51" builtinId="27" hidden="1"/>
    <cellStyle name="Body_text" xfId="39" xr:uid="{00000000-0005-0000-0000-000019000000}"/>
    <cellStyle name="Calculation" xfId="9" builtinId="22" hidden="1" customBuiltin="1"/>
    <cellStyle name="Check Cell" xfId="11" builtinId="23" hidden="1" customBuiltin="1"/>
    <cellStyle name="Comma" xfId="44" builtinId="3" hidden="1"/>
    <cellStyle name="Comma [0]" xfId="45" builtinId="6" hidden="1"/>
    <cellStyle name="Currency" xfId="46" builtinId="4" hidden="1"/>
    <cellStyle name="Currency [0]" xfId="47" builtinId="7" hidden="1"/>
    <cellStyle name="Explanatory Text" xfId="13" builtinId="53" hidden="1" customBuiltin="1"/>
    <cellStyle name="Figure_title" xfId="40" xr:uid="{00000000-0005-0000-0000-000021000000}"/>
    <cellStyle name="Followed Hyperlink" xfId="43" builtinId="9" customBuiltin="1"/>
    <cellStyle name="Good" xfId="50" builtinId="26" hidden="1"/>
    <cellStyle name="Header_row" xfId="41" xr:uid="{00000000-0005-0000-0000-000024000000}"/>
    <cellStyle name="Heading 1" xfId="2" builtinId="16" customBuiltin="1"/>
    <cellStyle name="Heading 2" xfId="3" builtinId="17" customBuiltin="1"/>
    <cellStyle name="Heading 3" xfId="4" builtinId="18" customBuiltin="1"/>
    <cellStyle name="Heading 4" xfId="5" builtinId="19" customBuiltin="1"/>
    <cellStyle name="Hyperlink" xfId="1" builtinId="8" customBuiltin="1"/>
    <cellStyle name="Input" xfId="7" builtinId="20" hidden="1" customBuiltin="1"/>
    <cellStyle name="Linked Cell" xfId="10" builtinId="24" hidden="1" customBuiltin="1"/>
    <cellStyle name="Neutral" xfId="6" builtinId="28" hidden="1" customBuiltin="1"/>
    <cellStyle name="Normal" xfId="0" builtinId="0" customBuiltin="1"/>
    <cellStyle name="Note" xfId="52" builtinId="10" hidden="1"/>
    <cellStyle name="Notes_sources" xfId="38" xr:uid="{00000000-0005-0000-0000-00002F000000}"/>
    <cellStyle name="Output" xfId="8" builtinId="21" hidden="1" customBuiltin="1"/>
    <cellStyle name="Percent" xfId="48" builtinId="5" hidden="1"/>
    <cellStyle name="Sub_row" xfId="42" xr:uid="{00000000-0005-0000-0000-000032000000}"/>
    <cellStyle name="Table_title" xfId="54" xr:uid="{00000000-0005-0000-0000-000033000000}"/>
    <cellStyle name="Title" xfId="49" builtinId="15" hidden="1"/>
    <cellStyle name="Total" xfId="14" builtinId="25" hidden="1" customBuiltin="1"/>
    <cellStyle name="Warning Text" xfId="12" builtinId="11" hidden="1" customBuiltin="1"/>
  </cellStyles>
  <dxfs count="404">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000000"/>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strike val="0"/>
        <outline val="0"/>
        <shadow val="0"/>
        <u val="none"/>
        <vertAlign val="baseline"/>
        <sz val="11"/>
        <color theme="0"/>
        <name val="Arial"/>
        <family val="2"/>
        <scheme val="none"/>
      </font>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ttom style="thin">
          <color auto="1"/>
        </bottom>
      </border>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auto="1"/>
        <name val="Arial"/>
        <scheme val="none"/>
      </font>
      <alignment horizontal="left" vertical="top" textRotation="0" wrapText="0"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family val="2"/>
        <scheme val="none"/>
      </font>
      <numFmt numFmtId="170"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auto="1"/>
        <name val="Arial"/>
        <family val="2"/>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Arial"/>
        <scheme val="none"/>
      </font>
      <numFmt numFmtId="170"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color theme="0"/>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Univers"/>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color theme="0"/>
      </font>
      <alignment horizontal="center" vertical="top"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color theme="0"/>
      </font>
      <alignment horizontal="center" vertical="top" textRotation="0" wrapText="0" indent="0" justifyLastLine="0" shrinkToFit="0" readingOrder="0"/>
      <border diagonalUp="0" diagonalDown="0" outline="0">
        <left style="thin">
          <color theme="0"/>
        </left>
        <right style="thin">
          <color theme="0"/>
        </right>
        <top/>
        <bottom/>
      </border>
    </dxf>
    <dxf>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font>
        <strike val="0"/>
        <outline val="0"/>
        <shadow val="0"/>
        <u val="none"/>
        <vertAlign val="baseline"/>
        <color theme="0"/>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3" formatCode="[&lt;100]#0.0;\ #,0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73" formatCode="[&lt;100]#0.0;\ #,0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73" formatCode="[&lt;100]#0.0;\ #,0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ttom style="thin">
          <color indexed="64"/>
        </bottom>
      </border>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dxf>
    <dxf>
      <font>
        <b/>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dxf>
    <dxf>
      <numFmt numFmtId="3" formatCode="#,##0"/>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auto="1"/>
        </top>
        <bottom style="thin">
          <color indexed="64"/>
        </bottom>
      </border>
    </dxf>
    <dxf>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auto="1"/>
        </bottom>
      </border>
    </dxf>
    <dxf>
      <font>
        <strike val="0"/>
        <outline val="0"/>
        <shadow val="0"/>
        <u val="none"/>
        <vertAlign val="baseline"/>
        <sz val="11"/>
        <color theme="0"/>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general" vertical="top" textRotation="0" wrapText="1" indent="0" justifyLastLine="0" shrinkToFit="0" readingOrder="0"/>
      <border diagonalUp="0" diagonalDown="0" outline="0">
        <left/>
        <right/>
        <top style="thin">
          <color indexed="64"/>
        </top>
        <bottom style="thin">
          <color indexed="64"/>
        </bottom>
      </border>
    </dxf>
    <dxf>
      <border outline="0">
        <top style="thin">
          <color auto="1"/>
        </top>
      </border>
    </dxf>
    <dxf>
      <border outline="0">
        <top style="thin">
          <color auto="1"/>
        </top>
        <bottom style="thin">
          <color auto="1"/>
        </bottom>
      </border>
    </dxf>
    <dxf>
      <alignment vertical="top" textRotation="0"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indexed="64"/>
        </bottom>
      </border>
    </dxf>
    <dxf>
      <font>
        <strike val="0"/>
        <outline val="0"/>
        <shadow val="0"/>
        <u val="none"/>
        <vertAlign val="baseline"/>
        <sz val="11"/>
        <color theme="0"/>
        <name val="Arial"/>
        <family val="2"/>
        <scheme val="none"/>
      </font>
      <numFmt numFmtId="30" formatCode="@"/>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border outline="0">
        <right style="thin">
          <color theme="1"/>
        </right>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theme="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auto="1"/>
        </top>
        <bottom style="thin">
          <color indexed="64"/>
        </bottom>
      </border>
    </dxf>
    <dxf>
      <font>
        <strike val="0"/>
        <outline val="0"/>
        <shadow val="0"/>
        <u val="none"/>
        <vertAlign val="baseline"/>
        <sz val="11"/>
        <color theme="1"/>
        <name val="Arial"/>
        <family val="2"/>
        <scheme val="none"/>
      </font>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numFmt numFmtId="3" formatCode="#,##0"/>
      <alignment horizontal="left" vertical="top" textRotation="0" wrapText="1" indent="0" justifyLastLine="0" shrinkToFit="0" readingOrder="0"/>
      <border diagonalUp="0" diagonalDown="0">
        <left style="thin">
          <color theme="1"/>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Arial"/>
        <scheme val="none"/>
      </font>
      <fill>
        <patternFill patternType="solid">
          <fgColor indexed="64"/>
          <bgColor rgb="FFFFFFFF"/>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indexed="64"/>
        </top>
        <bottom style="thin">
          <color theme="1"/>
        </bottom>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auto="1"/>
        </top>
        <bottom style="thin">
          <color auto="1"/>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ill>
        <patternFill patternType="none">
          <fgColor indexed="64"/>
          <bgColor auto="1"/>
        </patternFill>
      </fill>
      <border outline="0">
        <right style="thin">
          <color theme="1"/>
        </right>
      </border>
    </dxf>
    <dxf>
      <fill>
        <patternFill patternType="none">
          <fgColor indexed="64"/>
          <bgColor auto="1"/>
        </patternFill>
      </fill>
      <border outline="0">
        <right style="thin">
          <color theme="1"/>
        </right>
      </border>
    </dxf>
    <dxf>
      <fill>
        <patternFill patternType="none">
          <fgColor indexed="64"/>
          <bgColor auto="1"/>
        </patternFill>
      </fill>
      <border outline="0">
        <right style="thin">
          <color theme="1"/>
        </right>
      </border>
    </dxf>
    <dxf>
      <fill>
        <patternFill patternType="none">
          <fgColor indexed="64"/>
          <bgColor auto="1"/>
        </patternFill>
      </fill>
      <border outline="0">
        <left style="thin">
          <color theme="1"/>
        </left>
        <right style="thin">
          <color theme="1"/>
        </right>
      </border>
    </dxf>
    <dxf>
      <font>
        <strike val="0"/>
        <outline val="0"/>
        <shadow val="0"/>
        <u val="none"/>
        <vertAlign val="baseline"/>
        <sz val="11"/>
        <color auto="1"/>
        <name val="Arial"/>
        <family val="2"/>
        <scheme val="none"/>
      </font>
      <fill>
        <patternFill patternType="none">
          <fgColor indexed="64"/>
          <bgColor auto="1"/>
        </patternFill>
      </fill>
      <border outline="0">
        <left style="thin">
          <color theme="1"/>
        </left>
        <right style="thin">
          <color theme="1"/>
        </right>
      </border>
    </dxf>
    <dxf>
      <font>
        <strike val="0"/>
        <outline val="0"/>
        <shadow val="0"/>
        <u val="none"/>
        <vertAlign val="baseline"/>
        <sz val="11"/>
        <color auto="1"/>
        <name val="Arial"/>
        <family val="2"/>
        <scheme val="none"/>
      </font>
      <fill>
        <patternFill patternType="none">
          <fgColor indexed="64"/>
          <bgColor auto="1"/>
        </patternFill>
      </fill>
      <border outline="0">
        <left style="thin">
          <color theme="1"/>
        </left>
        <right style="thin">
          <color theme="1"/>
        </right>
      </border>
    </dxf>
    <dxf>
      <font>
        <strike val="0"/>
        <outline val="0"/>
        <shadow val="0"/>
        <u val="none"/>
        <vertAlign val="baseline"/>
        <sz val="11"/>
        <color auto="1"/>
        <name val="Arial"/>
        <family val="2"/>
        <scheme val="none"/>
      </font>
      <fill>
        <patternFill patternType="none">
          <fgColor indexed="64"/>
          <bgColor auto="1"/>
        </patternFill>
      </fill>
      <border outline="0">
        <right style="thin">
          <color theme="1"/>
        </right>
      </border>
    </dxf>
    <dxf>
      <fill>
        <patternFill patternType="none">
          <fgColor indexed="64"/>
          <bgColor auto="1"/>
        </patternFill>
      </fill>
      <border outline="0">
        <right style="thin">
          <color theme="1"/>
        </right>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border outline="0">
        <bottom style="thin">
          <color indexed="64"/>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theme="1"/>
        </left>
        <right style="thin">
          <color theme="1"/>
        </right>
        <top style="thin">
          <color auto="1"/>
        </top>
        <bottom style="thin">
          <color auto="1"/>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right" vertical="top" textRotation="0" wrapText="1" indent="0" justifyLastLine="0" shrinkToFit="0" readingOrder="0"/>
    </dxf>
    <dxf>
      <border outline="0">
        <bottom style="thin">
          <color indexed="64"/>
        </bottom>
      </border>
    </dxf>
    <dxf>
      <font>
        <strike val="0"/>
        <outline val="0"/>
        <shadow val="0"/>
        <u val="none"/>
        <vertAlign val="baseline"/>
        <sz val="11"/>
        <color theme="0"/>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dxf>
    <dxf>
      <border outline="0">
        <right style="thin">
          <color theme="1"/>
        </right>
      </border>
    </dxf>
    <dxf>
      <font>
        <b/>
        <i val="0"/>
        <strike val="0"/>
        <condense val="0"/>
        <extend val="0"/>
        <outline val="0"/>
        <shadow val="0"/>
        <u val="none"/>
        <vertAlign val="baseline"/>
        <sz val="11"/>
        <color theme="1"/>
        <name val="Arial"/>
        <scheme val="none"/>
      </font>
      <border diagonalUp="0" diagonalDown="0">
        <left/>
        <right style="thin">
          <color theme="1"/>
        </right>
        <top style="thin">
          <color theme="1"/>
        </top>
        <bottom style="thin">
          <color theme="1"/>
        </bottom>
        <vertical/>
        <horizontal/>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border outline="0">
        <bottom style="thin">
          <color theme="1"/>
        </bottom>
      </border>
    </dxf>
    <dxf>
      <font>
        <strike val="0"/>
        <outline val="0"/>
        <shadow val="0"/>
        <u val="none"/>
        <vertAlign val="baseline"/>
        <sz val="11"/>
        <color theme="0"/>
        <name val="Arial"/>
        <family val="2"/>
        <scheme val="none"/>
      </font>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EFEFEF"/>
      <color rgb="FFABABAB"/>
      <color rgb="FF8F8F8F"/>
      <color rgb="FF4E4E4E"/>
      <color rgb="FF5A5A5A"/>
      <color rgb="FF474747"/>
      <color rgb="FF777777"/>
      <color rgb="FFFFFFF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2765091863517062"/>
        </c:manualLayout>
      </c:layout>
      <c:barChart>
        <c:barDir val="col"/>
        <c:grouping val="clustered"/>
        <c:varyColors val="0"/>
        <c:ser>
          <c:idx val="0"/>
          <c:order val="0"/>
          <c:tx>
            <c:strRef>
              <c:f>'Figure 1. Transplant recipient'!$B$12</c:f>
              <c:strCache>
                <c:ptCount val="1"/>
                <c:pt idx="0">
                  <c:v>Deceased donor</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 Transplant recipient'!$A$13:$A$18</c:f>
              <c:strCache>
                <c:ptCount val="6"/>
                <c:pt idx="0">
                  <c:v>B.C.</c:v>
                </c:pt>
                <c:pt idx="1">
                  <c:v>Alta.</c:v>
                </c:pt>
                <c:pt idx="2">
                  <c:v>Sask.</c:v>
                </c:pt>
                <c:pt idx="3">
                  <c:v>Man.</c:v>
                </c:pt>
                <c:pt idx="4">
                  <c:v>Ont.</c:v>
                </c:pt>
                <c:pt idx="5">
                  <c:v>Atlantic</c:v>
                </c:pt>
              </c:strCache>
            </c:strRef>
          </c:cat>
          <c:val>
            <c:numRef>
              <c:f>'Figure 1. Transplant recipient'!$B$13:$B$18</c:f>
              <c:numCache>
                <c:formatCode>#,##0.0</c:formatCode>
                <c:ptCount val="6"/>
                <c:pt idx="0">
                  <c:v>18.4594283208279</c:v>
                </c:pt>
                <c:pt idx="1">
                  <c:v>15.337284160128201</c:v>
                </c:pt>
                <c:pt idx="2">
                  <c:v>15.0652450655045</c:v>
                </c:pt>
                <c:pt idx="3">
                  <c:v>7.8057198896129298</c:v>
                </c:pt>
                <c:pt idx="4">
                  <c:v>9.6628486501397592</c:v>
                </c:pt>
                <c:pt idx="5">
                  <c:v>8.3054967359397907</c:v>
                </c:pt>
              </c:numCache>
            </c:numRef>
          </c:val>
          <c:extLst>
            <c:ext xmlns:c16="http://schemas.microsoft.com/office/drawing/2014/chart" uri="{C3380CC4-5D6E-409C-BE32-E72D297353CC}">
              <c16:uniqueId val="{00000000-4740-4439-9700-76FA5CFBF49C}"/>
            </c:ext>
          </c:extLst>
        </c:ser>
        <c:ser>
          <c:idx val="1"/>
          <c:order val="1"/>
          <c:tx>
            <c:strRef>
              <c:f>'Figure 1. Transplant recipient'!$C$12</c:f>
              <c:strCache>
                <c:ptCount val="1"/>
                <c:pt idx="0">
                  <c:v>Living donor</c:v>
                </c:pt>
              </c:strCache>
            </c:strRef>
          </c:tx>
          <c:spPr>
            <a:pattFill prst="pct5">
              <a:fgClr>
                <a:srgbClr val="FFFFFF"/>
              </a:fgClr>
              <a:bgClr>
                <a:srgbClr val="4E4E4E"/>
              </a:bgClr>
            </a:patt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 Transplant recipient'!$A$13:$A$18</c:f>
              <c:strCache>
                <c:ptCount val="6"/>
                <c:pt idx="0">
                  <c:v>B.C.</c:v>
                </c:pt>
                <c:pt idx="1">
                  <c:v>Alta.</c:v>
                </c:pt>
                <c:pt idx="2">
                  <c:v>Sask.</c:v>
                </c:pt>
                <c:pt idx="3">
                  <c:v>Man.</c:v>
                </c:pt>
                <c:pt idx="4">
                  <c:v>Ont.</c:v>
                </c:pt>
                <c:pt idx="5">
                  <c:v>Atlantic</c:v>
                </c:pt>
              </c:strCache>
            </c:strRef>
          </c:cat>
          <c:val>
            <c:numRef>
              <c:f>'Figure 1. Transplant recipient'!$C$13:$C$18</c:f>
              <c:numCache>
                <c:formatCode>#,##0.0</c:formatCode>
                <c:ptCount val="6"/>
                <c:pt idx="0">
                  <c:v>0.55937661578265996</c:v>
                </c:pt>
                <c:pt idx="1">
                  <c:v>0.64805426028711</c:v>
                </c:pt>
                <c:pt idx="2">
                  <c:v>0</c:v>
                </c:pt>
                <c:pt idx="3">
                  <c:v>2.1288326971671601</c:v>
                </c:pt>
                <c:pt idx="4">
                  <c:v>5.1623437993897303</c:v>
                </c:pt>
                <c:pt idx="5">
                  <c:v>0.79099968913712004</c:v>
                </c:pt>
              </c:numCache>
            </c:numRef>
          </c:val>
          <c:extLst>
            <c:ext xmlns:c16="http://schemas.microsoft.com/office/drawing/2014/chart" uri="{C3380CC4-5D6E-409C-BE32-E72D297353CC}">
              <c16:uniqueId val="{00000001-172C-4F95-B810-C90B3E2A6E96}"/>
            </c:ext>
          </c:extLst>
        </c:ser>
        <c:dLbls>
          <c:showLegendKey val="0"/>
          <c:showVal val="0"/>
          <c:showCatName val="0"/>
          <c:showSerName val="0"/>
          <c:showPercent val="0"/>
          <c:showBubbleSize val="0"/>
        </c:dLbls>
        <c:gapWidth val="150"/>
        <c:axId val="105379712"/>
        <c:axId val="108142592"/>
      </c:barChart>
      <c:catAx>
        <c:axId val="105379712"/>
        <c:scaling>
          <c:orientation val="minMax"/>
        </c:scaling>
        <c:delete val="0"/>
        <c:axPos val="b"/>
        <c:title>
          <c:tx>
            <c:rich>
              <a:bodyPr/>
              <a:lstStyle/>
              <a:p>
                <a:pPr>
                  <a:defRPr/>
                </a:pPr>
                <a:r>
                  <a:rPr lang="en-CA"/>
                  <a:t>Province of residence</a:t>
                </a:r>
              </a:p>
            </c:rich>
          </c:tx>
          <c:layout>
            <c:manualLayout>
              <c:xMode val="edge"/>
              <c:yMode val="edge"/>
              <c:x val="0.40640722794266099"/>
              <c:y val="0.85047517497812775"/>
            </c:manualLayout>
          </c:layout>
          <c:overlay val="0"/>
        </c:title>
        <c:numFmt formatCode="General" sourceLinked="1"/>
        <c:majorTickMark val="out"/>
        <c:minorTickMark val="none"/>
        <c:tickLblPos val="nextTo"/>
        <c:spPr>
          <a:ln w="6350">
            <a:solidFill>
              <a:schemeClr val="tx1"/>
            </a:solidFill>
          </a:ln>
        </c:spPr>
        <c:crossAx val="108142592"/>
        <c:crosses val="autoZero"/>
        <c:auto val="1"/>
        <c:lblAlgn val="ctr"/>
        <c:lblOffset val="100"/>
        <c:noMultiLvlLbl val="0"/>
      </c:catAx>
      <c:valAx>
        <c:axId val="108142592"/>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05379712"/>
        <c:crosses val="autoZero"/>
        <c:crossBetween val="between"/>
      </c:valAx>
      <c:spPr>
        <a:solidFill>
          <a:sysClr val="window" lastClr="FFFFFF"/>
        </a:solidFill>
      </c:spPr>
    </c:plotArea>
    <c:legend>
      <c:legendPos val="t"/>
      <c:layout>
        <c:manualLayout>
          <c:xMode val="edge"/>
          <c:yMode val="edge"/>
          <c:x val="0.24656201628642574"/>
          <c:y val="0.91666666666666663"/>
          <c:w val="0.43956827511945623"/>
          <c:h val="5.7820428696412948E-2"/>
        </c:manualLayout>
      </c:layout>
      <c:overlay val="0"/>
      <c:txPr>
        <a:bodyPr/>
        <a:lstStyle/>
        <a:p>
          <a:pPr>
            <a:defRPr sz="1410" baseline="10000"/>
          </a:pPr>
          <a:endParaRPr lang="en-US"/>
        </a:p>
      </c:txPr>
    </c:legend>
    <c:plotVisOnly val="1"/>
    <c:dispBlanksAs val="gap"/>
    <c:showDLblsOverMax val="0"/>
  </c:chart>
  <c:spPr>
    <a:ln w="6350">
      <a:solidFill>
        <a:schemeClr val="tx1"/>
      </a:solidFill>
    </a:ln>
  </c:spPr>
  <c:txPr>
    <a:bodyPr/>
    <a:lstStyle/>
    <a:p>
      <a:pPr>
        <a:defRPr sz="950" b="0">
          <a:solidFill>
            <a:schemeClr val="tx1"/>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7162588534846696"/>
          <c:y val="6.7040769620718324E-2"/>
          <c:w val="0.7896137494531934"/>
          <c:h val="0.62239993438320207"/>
        </c:manualLayout>
      </c:layout>
      <c:lineChart>
        <c:grouping val="standard"/>
        <c:varyColors val="0"/>
        <c:ser>
          <c:idx val="0"/>
          <c:order val="0"/>
          <c:tx>
            <c:strRef>
              <c:f>'Figure 10. Survival'!$A$11</c:f>
              <c:strCache>
                <c:ptCount val="1"/>
                <c:pt idx="0">
                  <c:v>3 months</c:v>
                </c:pt>
              </c:strCache>
            </c:strRef>
          </c:tx>
          <c:spPr>
            <a:ln w="31750">
              <a:solidFill>
                <a:srgbClr val="4E4E4E"/>
              </a:solidFill>
              <a:round/>
            </a:ln>
          </c:spPr>
          <c:marker>
            <c:symbol val="none"/>
          </c:marker>
          <c:cat>
            <c:strRef>
              <c:f>'Figure 10.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10. Survival'!$B$11:$M$11</c:f>
              <c:numCache>
                <c:formatCode>#,##0.0</c:formatCode>
                <c:ptCount val="12"/>
                <c:pt idx="0">
                  <c:v>97.6</c:v>
                </c:pt>
                <c:pt idx="1">
                  <c:v>94.1</c:v>
                </c:pt>
                <c:pt idx="2">
                  <c:v>100</c:v>
                </c:pt>
                <c:pt idx="3">
                  <c:v>100</c:v>
                </c:pt>
                <c:pt idx="4">
                  <c:v>97.4</c:v>
                </c:pt>
                <c:pt idx="5">
                  <c:v>98.2</c:v>
                </c:pt>
                <c:pt idx="6">
                  <c:v>100</c:v>
                </c:pt>
                <c:pt idx="7">
                  <c:v>100</c:v>
                </c:pt>
                <c:pt idx="8">
                  <c:v>94.1</c:v>
                </c:pt>
                <c:pt idx="9">
                  <c:v>89.2</c:v>
                </c:pt>
                <c:pt idx="10">
                  <c:v>100</c:v>
                </c:pt>
                <c:pt idx="11">
                  <c:v>100</c:v>
                </c:pt>
              </c:numCache>
            </c:numRef>
          </c:val>
          <c:smooth val="0"/>
          <c:extLst>
            <c:ext xmlns:c16="http://schemas.microsoft.com/office/drawing/2014/chart" uri="{C3380CC4-5D6E-409C-BE32-E72D297353CC}">
              <c16:uniqueId val="{00000000-89B3-488D-AB0B-2510941FE6C3}"/>
            </c:ext>
          </c:extLst>
        </c:ser>
        <c:ser>
          <c:idx val="1"/>
          <c:order val="1"/>
          <c:tx>
            <c:strRef>
              <c:f>'Figure 10. Survival'!$A$12</c:f>
              <c:strCache>
                <c:ptCount val="1"/>
                <c:pt idx="0">
                  <c:v>1 year</c:v>
                </c:pt>
              </c:strCache>
            </c:strRef>
          </c:tx>
          <c:spPr>
            <a:ln w="31750">
              <a:solidFill>
                <a:srgbClr val="8F8F8F"/>
              </a:solidFill>
              <a:prstDash val="dash"/>
            </a:ln>
          </c:spPr>
          <c:marker>
            <c:symbol val="none"/>
          </c:marker>
          <c:cat>
            <c:strRef>
              <c:f>'Figure 10.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10. Survival'!$B$12:$L$12</c:f>
              <c:numCache>
                <c:formatCode>#,##0.0</c:formatCode>
                <c:ptCount val="11"/>
                <c:pt idx="0">
                  <c:v>97.6</c:v>
                </c:pt>
                <c:pt idx="1">
                  <c:v>94.1</c:v>
                </c:pt>
                <c:pt idx="2">
                  <c:v>100</c:v>
                </c:pt>
                <c:pt idx="3">
                  <c:v>100</c:v>
                </c:pt>
                <c:pt idx="4">
                  <c:v>97.4</c:v>
                </c:pt>
                <c:pt idx="5">
                  <c:v>92.7</c:v>
                </c:pt>
                <c:pt idx="6">
                  <c:v>95.2</c:v>
                </c:pt>
                <c:pt idx="7">
                  <c:v>97.7</c:v>
                </c:pt>
                <c:pt idx="8">
                  <c:v>92.2</c:v>
                </c:pt>
                <c:pt idx="9">
                  <c:v>83.8</c:v>
                </c:pt>
                <c:pt idx="10">
                  <c:v>97.4</c:v>
                </c:pt>
              </c:numCache>
            </c:numRef>
          </c:val>
          <c:smooth val="0"/>
          <c:extLst>
            <c:ext xmlns:c16="http://schemas.microsoft.com/office/drawing/2014/chart" uri="{C3380CC4-5D6E-409C-BE32-E72D297353CC}">
              <c16:uniqueId val="{00000001-89B3-488D-AB0B-2510941FE6C3}"/>
            </c:ext>
          </c:extLst>
        </c:ser>
        <c:ser>
          <c:idx val="2"/>
          <c:order val="2"/>
          <c:tx>
            <c:strRef>
              <c:f>'Figure 10. Survival'!$A$13</c:f>
              <c:strCache>
                <c:ptCount val="1"/>
                <c:pt idx="0">
                  <c:v>3 years</c:v>
                </c:pt>
              </c:strCache>
            </c:strRef>
          </c:tx>
          <c:spPr>
            <a:ln w="31750">
              <a:solidFill>
                <a:srgbClr val="474747"/>
              </a:solidFill>
              <a:prstDash val="sysDot"/>
            </a:ln>
          </c:spPr>
          <c:marker>
            <c:symbol val="none"/>
          </c:marker>
          <c:cat>
            <c:strRef>
              <c:f>'Figure 10.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10. Survival'!$B$13:$J$13</c:f>
              <c:numCache>
                <c:formatCode>#,##0.0</c:formatCode>
                <c:ptCount val="9"/>
                <c:pt idx="0">
                  <c:v>90.5</c:v>
                </c:pt>
                <c:pt idx="1">
                  <c:v>88.2</c:v>
                </c:pt>
                <c:pt idx="2">
                  <c:v>87.2</c:v>
                </c:pt>
                <c:pt idx="3">
                  <c:v>100</c:v>
                </c:pt>
                <c:pt idx="4">
                  <c:v>94.7</c:v>
                </c:pt>
                <c:pt idx="5">
                  <c:v>87.3</c:v>
                </c:pt>
                <c:pt idx="6">
                  <c:v>92.9</c:v>
                </c:pt>
                <c:pt idx="7">
                  <c:v>93.2</c:v>
                </c:pt>
                <c:pt idx="8">
                  <c:v>86.3</c:v>
                </c:pt>
              </c:numCache>
            </c:numRef>
          </c:val>
          <c:smooth val="0"/>
          <c:extLst>
            <c:ext xmlns:c16="http://schemas.microsoft.com/office/drawing/2014/chart" uri="{C3380CC4-5D6E-409C-BE32-E72D297353CC}">
              <c16:uniqueId val="{00000002-89B3-488D-AB0B-2510941FE6C3}"/>
            </c:ext>
          </c:extLst>
        </c:ser>
        <c:ser>
          <c:idx val="3"/>
          <c:order val="3"/>
          <c:tx>
            <c:strRef>
              <c:f>'Figure 10.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10.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10. Survival'!$B$14:$H$14</c:f>
              <c:numCache>
                <c:formatCode>#,##0.0</c:formatCode>
                <c:ptCount val="7"/>
                <c:pt idx="0">
                  <c:v>85.7</c:v>
                </c:pt>
                <c:pt idx="1">
                  <c:v>85.3</c:v>
                </c:pt>
                <c:pt idx="2">
                  <c:v>87.2</c:v>
                </c:pt>
                <c:pt idx="3">
                  <c:v>100</c:v>
                </c:pt>
                <c:pt idx="4">
                  <c:v>92.1</c:v>
                </c:pt>
                <c:pt idx="5">
                  <c:v>87.3</c:v>
                </c:pt>
                <c:pt idx="6">
                  <c:v>85.7</c:v>
                </c:pt>
              </c:numCache>
            </c:numRef>
          </c:val>
          <c:smooth val="0"/>
          <c:extLst>
            <c:ext xmlns:c16="http://schemas.microsoft.com/office/drawing/2014/chart" uri="{C3380CC4-5D6E-409C-BE32-E72D297353CC}">
              <c16:uniqueId val="{00000003-89B3-488D-AB0B-2510941FE6C3}"/>
            </c:ext>
          </c:extLst>
        </c:ser>
        <c:ser>
          <c:idx val="4"/>
          <c:order val="4"/>
          <c:tx>
            <c:v>10 years</c:v>
          </c:tx>
          <c:spPr>
            <a:ln w="31750">
              <a:solidFill>
                <a:srgbClr val="777777"/>
              </a:solidFill>
              <a:prstDash val="dashDot"/>
            </a:ln>
          </c:spPr>
          <c:marker>
            <c:symbol val="none"/>
          </c:marker>
          <c:cat>
            <c:strRef>
              <c:f>'Figure 10.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10. Survival'!$B$15:$C$15</c:f>
              <c:numCache>
                <c:formatCode>#,##0.0</c:formatCode>
                <c:ptCount val="2"/>
                <c:pt idx="0">
                  <c:v>71.400000000000006</c:v>
                </c:pt>
                <c:pt idx="1">
                  <c:v>76.5</c:v>
                </c:pt>
              </c:numCache>
            </c:numRef>
          </c:val>
          <c:smooth val="0"/>
          <c:extLst>
            <c:ext xmlns:c16="http://schemas.microsoft.com/office/drawing/2014/chart" uri="{C3380CC4-5D6E-409C-BE32-E72D297353CC}">
              <c16:uniqueId val="{00000001-C534-4CC0-86CC-A1720636A172}"/>
            </c:ext>
          </c:extLst>
        </c:ser>
        <c:dLbls>
          <c:showLegendKey val="0"/>
          <c:showVal val="0"/>
          <c:showCatName val="0"/>
          <c:showSerName val="0"/>
          <c:showPercent val="0"/>
          <c:showBubbleSize val="0"/>
        </c:dLbls>
        <c:smooth val="0"/>
        <c:axId val="124435072"/>
        <c:axId val="124441344"/>
      </c:lineChart>
      <c:catAx>
        <c:axId val="124435072"/>
        <c:scaling>
          <c:orientation val="minMax"/>
        </c:scaling>
        <c:delete val="0"/>
        <c:axPos val="b"/>
        <c:numFmt formatCode="General" sourceLinked="1"/>
        <c:majorTickMark val="out"/>
        <c:minorTickMark val="none"/>
        <c:tickLblPos val="nextTo"/>
        <c:txPr>
          <a:bodyPr rot="0" vert="horz"/>
          <a:lstStyle/>
          <a:p>
            <a:pPr>
              <a:defRPr/>
            </a:pPr>
            <a:endParaRPr lang="en-US"/>
          </a:p>
        </c:txPr>
        <c:crossAx val="124441344"/>
        <c:crosses val="autoZero"/>
        <c:auto val="1"/>
        <c:lblAlgn val="ctr"/>
        <c:lblOffset val="100"/>
        <c:noMultiLvlLbl val="0"/>
      </c:catAx>
      <c:valAx>
        <c:axId val="124441344"/>
        <c:scaling>
          <c:orientation val="minMax"/>
          <c:max val="100"/>
          <c:min val="65"/>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24435072"/>
        <c:crosses val="autoZero"/>
        <c:crossBetween val="between"/>
        <c:majorUnit val="5"/>
        <c:dispUnits>
          <c:builtInUnit val="hundreds"/>
        </c:dispUnits>
      </c:valAx>
      <c:dTable>
        <c:showHorzBorder val="1"/>
        <c:showVertBorder val="1"/>
        <c:showOutline val="1"/>
        <c:showKeys val="1"/>
        <c:spPr>
          <a:ln w="6350">
            <a:solidFill>
              <a:sysClr val="windowText" lastClr="000000"/>
            </a:solidFill>
          </a:ln>
        </c:spPr>
      </c:dTable>
      <c:spPr>
        <a:solidFill>
          <a:sysClr val="window" lastClr="FFFFFF"/>
        </a:solidFill>
      </c:spPr>
    </c:plotArea>
    <c:plotVisOnly val="1"/>
    <c:dispBlanksAs val="gap"/>
    <c:showDLblsOverMax val="0"/>
  </c:chart>
  <c:spPr>
    <a:ln w="6350">
      <a:solidFill>
        <a:sysClr val="windowText" lastClr="000000"/>
      </a:solidFill>
    </a:ln>
  </c:spPr>
  <c:txPr>
    <a:bodyPr/>
    <a:lstStyle/>
    <a:p>
      <a:pPr>
        <a:defRPr sz="950" b="0" i="0" u="none" strike="noStrike" baseline="0">
          <a:solidFill>
            <a:srgbClr val="000000"/>
          </a:solidFill>
          <a:latin typeface="Arial Narrow" panose="020B0606020202030204" pitchFamily="34" charset="0"/>
          <a:ea typeface="Calibri"/>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2"/>
          <c:order val="0"/>
          <c:tx>
            <c:strRef>
              <c:f>'Figure 2. Transplants by donor'!$A$12</c:f>
              <c:strCache>
                <c:ptCount val="1"/>
                <c:pt idx="0">
                  <c:v>NDD</c:v>
                </c:pt>
              </c:strCache>
            </c:strRef>
          </c:tx>
          <c:spPr>
            <a:solidFill>
              <a:srgbClr val="ABABAB"/>
            </a:solidFill>
            <a:ln w="6350">
              <a:solidFill>
                <a:schemeClr val="tx1"/>
              </a:solidFill>
            </a:ln>
            <a:effectLst/>
          </c:spPr>
          <c:invertIfNegative val="0"/>
          <c:dPt>
            <c:idx val="0"/>
            <c:invertIfNegative val="0"/>
            <c:bubble3D val="0"/>
            <c:extLst>
              <c:ext xmlns:c16="http://schemas.microsoft.com/office/drawing/2014/chart" uri="{C3380CC4-5D6E-409C-BE32-E72D297353CC}">
                <c16:uniqueId val="{00000003-ADCB-4BA9-B898-DFA7F10F1E06}"/>
              </c:ext>
            </c:extLst>
          </c:dPt>
          <c:cat>
            <c:strRef>
              <c:f>'Figure 2. Transplants by donor'!$B$11:$K$11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Transplants by donor'!$B$12:$K$12</c:f>
              <c:numCache>
                <c:formatCode>#,##0</c:formatCode>
                <c:ptCount val="10"/>
                <c:pt idx="0">
                  <c:v>279</c:v>
                </c:pt>
                <c:pt idx="1">
                  <c:v>283</c:v>
                </c:pt>
                <c:pt idx="2">
                  <c:v>300</c:v>
                </c:pt>
                <c:pt idx="3">
                  <c:v>368</c:v>
                </c:pt>
                <c:pt idx="4">
                  <c:v>353</c:v>
                </c:pt>
                <c:pt idx="5">
                  <c:v>325</c:v>
                </c:pt>
                <c:pt idx="6">
                  <c:v>343</c:v>
                </c:pt>
                <c:pt idx="7">
                  <c:v>336</c:v>
                </c:pt>
                <c:pt idx="8">
                  <c:v>334</c:v>
                </c:pt>
                <c:pt idx="9">
                  <c:v>345</c:v>
                </c:pt>
              </c:numCache>
            </c:numRef>
          </c:val>
          <c:extLst>
            <c:ext xmlns:c16="http://schemas.microsoft.com/office/drawing/2014/chart" uri="{C3380CC4-5D6E-409C-BE32-E72D297353CC}">
              <c16:uniqueId val="{00000002-611E-4107-8E08-C642FCF46504}"/>
            </c:ext>
          </c:extLst>
        </c:ser>
        <c:ser>
          <c:idx val="3"/>
          <c:order val="1"/>
          <c:tx>
            <c:strRef>
              <c:f>'Figure 2. Transplants by donor'!$A$13</c:f>
              <c:strCache>
                <c:ptCount val="1"/>
                <c:pt idx="0">
                  <c:v>DCD</c:v>
                </c:pt>
              </c:strCache>
            </c:strRef>
          </c:tx>
          <c:spPr>
            <a:pattFill prst="pct5">
              <a:fgClr>
                <a:schemeClr val="bg1"/>
              </a:fgClr>
              <a:bgClr>
                <a:srgbClr val="4E4E4E"/>
              </a:bgClr>
            </a:pattFill>
            <a:ln w="6350">
              <a:solidFill>
                <a:schemeClr val="tx1"/>
              </a:solidFill>
            </a:ln>
            <a:effectLst/>
          </c:spPr>
          <c:invertIfNegative val="0"/>
          <c:cat>
            <c:strRef>
              <c:f>'Figure 2. Transplants by donor'!$B$11:$K$11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Transplants by donor'!$B$13:$K$13</c:f>
              <c:numCache>
                <c:formatCode>#,##0</c:formatCode>
                <c:ptCount val="10"/>
                <c:pt idx="0">
                  <c:v>22</c:v>
                </c:pt>
                <c:pt idx="1">
                  <c:v>47</c:v>
                </c:pt>
                <c:pt idx="2">
                  <c:v>48</c:v>
                </c:pt>
                <c:pt idx="3">
                  <c:v>35</c:v>
                </c:pt>
                <c:pt idx="4">
                  <c:v>51</c:v>
                </c:pt>
                <c:pt idx="5">
                  <c:v>38</c:v>
                </c:pt>
                <c:pt idx="6">
                  <c:v>57</c:v>
                </c:pt>
                <c:pt idx="7">
                  <c:v>39</c:v>
                </c:pt>
                <c:pt idx="8">
                  <c:v>65</c:v>
                </c:pt>
                <c:pt idx="9">
                  <c:v>53</c:v>
                </c:pt>
              </c:numCache>
            </c:numRef>
          </c:val>
          <c:extLst>
            <c:ext xmlns:c16="http://schemas.microsoft.com/office/drawing/2014/chart" uri="{C3380CC4-5D6E-409C-BE32-E72D297353CC}">
              <c16:uniqueId val="{00000003-611E-4107-8E08-C642FCF46504}"/>
            </c:ext>
          </c:extLst>
        </c:ser>
        <c:ser>
          <c:idx val="0"/>
          <c:order val="2"/>
          <c:tx>
            <c:strRef>
              <c:f>'Figure 2. Transplants by donor'!$A$14</c:f>
              <c:strCache>
                <c:ptCount val="1"/>
                <c:pt idx="0">
                  <c:v>Living</c:v>
                </c:pt>
              </c:strCache>
            </c:strRef>
          </c:tx>
          <c:spPr>
            <a:solidFill>
              <a:srgbClr val="EFEFEF"/>
            </a:solidFill>
            <a:ln w="6350">
              <a:solidFill>
                <a:schemeClr val="tx1"/>
              </a:solidFill>
            </a:ln>
            <a:effectLst/>
          </c:spPr>
          <c:invertIfNegative val="0"/>
          <c:cat>
            <c:strRef>
              <c:f>'Figure 2. Transplants by donor'!$B$11:$K$11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Transplants by donor'!$B$14:$K$14</c:f>
              <c:numCache>
                <c:formatCode>#,##0</c:formatCode>
                <c:ptCount val="10"/>
                <c:pt idx="0">
                  <c:v>68</c:v>
                </c:pt>
                <c:pt idx="1">
                  <c:v>87</c:v>
                </c:pt>
                <c:pt idx="2">
                  <c:v>82</c:v>
                </c:pt>
                <c:pt idx="3">
                  <c:v>71</c:v>
                </c:pt>
                <c:pt idx="4">
                  <c:v>60</c:v>
                </c:pt>
                <c:pt idx="5">
                  <c:v>67</c:v>
                </c:pt>
                <c:pt idx="6">
                  <c:v>77</c:v>
                </c:pt>
                <c:pt idx="7">
                  <c:v>87</c:v>
                </c:pt>
                <c:pt idx="8">
                  <c:v>90</c:v>
                </c:pt>
                <c:pt idx="9">
                  <c:v>89</c:v>
                </c:pt>
              </c:numCache>
            </c:numRef>
          </c:val>
          <c:extLst>
            <c:ext xmlns:c16="http://schemas.microsoft.com/office/drawing/2014/chart" uri="{C3380CC4-5D6E-409C-BE32-E72D297353CC}">
              <c16:uniqueId val="{00000001-ADCB-4BA9-B898-DFA7F10F1E06}"/>
            </c:ext>
          </c:extLst>
        </c:ser>
        <c:ser>
          <c:idx val="4"/>
          <c:order val="3"/>
          <c:tx>
            <c:strRef>
              <c:f>'Figure 2. Transplants by donor'!$A$15</c:f>
              <c:strCache>
                <c:ptCount val="1"/>
                <c:pt idx="0">
                  <c:v>Unknown</c:v>
                </c:pt>
              </c:strCache>
            </c:strRef>
          </c:tx>
          <c:spPr>
            <a:pattFill prst="ltUpDiag">
              <a:fgClr>
                <a:schemeClr val="bg1"/>
              </a:fgClr>
              <a:bgClr>
                <a:srgbClr val="ABABAB"/>
              </a:bgClr>
            </a:pattFill>
            <a:ln w="6350">
              <a:solidFill>
                <a:schemeClr val="tx1"/>
              </a:solidFill>
            </a:ln>
            <a:effectLst/>
          </c:spPr>
          <c:invertIfNegative val="0"/>
          <c:cat>
            <c:strRef>
              <c:f>'Figure 2. Transplants by donor'!$B$11:$K$11</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2. Transplants by donor'!$B$15:$K$15</c:f>
              <c:numCache>
                <c:formatCode>#,##0</c:formatCode>
                <c:ptCount val="10"/>
                <c:pt idx="0">
                  <c:v>10</c:v>
                </c:pt>
                <c:pt idx="1">
                  <c:v>7</c:v>
                </c:pt>
                <c:pt idx="2">
                  <c:v>1</c:v>
                </c:pt>
                <c:pt idx="3">
                  <c:v>0</c:v>
                </c:pt>
                <c:pt idx="4">
                  <c:v>0</c:v>
                </c:pt>
                <c:pt idx="5">
                  <c:v>0</c:v>
                </c:pt>
                <c:pt idx="6">
                  <c:v>13</c:v>
                </c:pt>
                <c:pt idx="7">
                  <c:v>10</c:v>
                </c:pt>
                <c:pt idx="8">
                  <c:v>0</c:v>
                </c:pt>
                <c:pt idx="9">
                  <c:v>0</c:v>
                </c:pt>
              </c:numCache>
            </c:numRef>
          </c:val>
          <c:extLst>
            <c:ext xmlns:c16="http://schemas.microsoft.com/office/drawing/2014/chart" uri="{C3380CC4-5D6E-409C-BE32-E72D297353CC}">
              <c16:uniqueId val="{00000002-ADCB-4BA9-B898-DFA7F10F1E06}"/>
            </c:ext>
          </c:extLst>
        </c:ser>
        <c:dLbls>
          <c:showLegendKey val="0"/>
          <c:showVal val="0"/>
          <c:showCatName val="0"/>
          <c:showSerName val="0"/>
          <c:showPercent val="0"/>
          <c:showBubbleSize val="0"/>
        </c:dLbls>
        <c:gapWidth val="150"/>
        <c:overlap val="100"/>
        <c:axId val="521667560"/>
        <c:axId val="521668872"/>
      </c:barChart>
      <c:catAx>
        <c:axId val="521667560"/>
        <c:scaling>
          <c:orientation val="minMax"/>
        </c:scaling>
        <c:delete val="0"/>
        <c:axPos val="b"/>
        <c:majorGridlines>
          <c:spPr>
            <a:ln w="9525" cap="flat" cmpd="sng" algn="ctr">
              <a:noFill/>
              <a:round/>
            </a:ln>
            <a:effectLst/>
          </c:spPr>
        </c:majorGridlines>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521668872"/>
        <c:crosses val="autoZero"/>
        <c:auto val="1"/>
        <c:lblAlgn val="ctr"/>
        <c:lblOffset val="100"/>
        <c:noMultiLvlLbl val="0"/>
      </c:catAx>
      <c:valAx>
        <c:axId val="521668872"/>
        <c:scaling>
          <c:orientation val="minMax"/>
        </c:scaling>
        <c:delete val="0"/>
        <c:axPos val="l"/>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521667560"/>
        <c:crosses val="autoZero"/>
        <c:crossBetween val="between"/>
      </c:valAx>
      <c:spPr>
        <a:solidFill>
          <a:sysClr val="window" lastClr="FFFFFF"/>
        </a:solidFill>
        <a:ln>
          <a:noFill/>
        </a:ln>
        <a:effectLst/>
      </c:spPr>
    </c:plotArea>
    <c:legend>
      <c:legendPos val="b"/>
      <c:layout>
        <c:manualLayout>
          <c:xMode val="edge"/>
          <c:yMode val="edge"/>
          <c:x val="0.30592126712821555"/>
          <c:y val="0.92127785898837533"/>
          <c:w val="0.41312208458328553"/>
          <c:h val="5.7870663647495837E-2"/>
        </c:manualLayout>
      </c:layout>
      <c:overlay val="0"/>
      <c:spPr>
        <a:noFill/>
        <a:ln>
          <a:noFill/>
        </a:ln>
        <a:effectLst/>
      </c:spPr>
      <c:txPr>
        <a:bodyPr rot="0" spcFirstLastPara="1" vertOverflow="ellipsis" vert="horz" wrap="square" anchor="ctr" anchorCtr="1"/>
        <a:lstStyle/>
        <a:p>
          <a:pPr>
            <a:defRPr sz="1500" b="0" i="0" u="none" strike="noStrike" kern="1200" baseline="10000">
              <a:solidFill>
                <a:schemeClr val="tx1"/>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1683344269467"/>
          <c:y val="6.7097901906311819E-2"/>
          <c:w val="0.78083511045494314"/>
          <c:h val="0.5913689938027058"/>
        </c:manualLayout>
      </c:layout>
      <c:lineChart>
        <c:grouping val="standard"/>
        <c:varyColors val="0"/>
        <c:ser>
          <c:idx val="1"/>
          <c:order val="0"/>
          <c:tx>
            <c:strRef>
              <c:f>'Figure 3. Survival'!$A$11</c:f>
              <c:strCache>
                <c:ptCount val="1"/>
                <c:pt idx="0">
                  <c:v>3 months</c:v>
                </c:pt>
              </c:strCache>
            </c:strRef>
          </c:tx>
          <c:spPr>
            <a:ln w="31750">
              <a:solidFill>
                <a:srgbClr val="4E4E4E"/>
              </a:solidFill>
              <a:prstDash val="solid"/>
            </a:ln>
          </c:spPr>
          <c:marker>
            <c:symbol val="none"/>
          </c:marker>
          <c:cat>
            <c:strRef>
              <c:f>'Figure 3.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3. Survival'!$B$11:$M$11</c:f>
              <c:numCache>
                <c:formatCode>#,##0.0</c:formatCode>
                <c:ptCount val="12"/>
                <c:pt idx="0">
                  <c:v>94.2</c:v>
                </c:pt>
                <c:pt idx="1">
                  <c:v>96.1</c:v>
                </c:pt>
                <c:pt idx="2">
                  <c:v>94.7</c:v>
                </c:pt>
                <c:pt idx="3">
                  <c:v>96.9</c:v>
                </c:pt>
                <c:pt idx="4">
                  <c:v>94.3</c:v>
                </c:pt>
                <c:pt idx="5">
                  <c:v>97.7</c:v>
                </c:pt>
                <c:pt idx="6">
                  <c:v>96.6</c:v>
                </c:pt>
                <c:pt idx="7">
                  <c:v>97.4</c:v>
                </c:pt>
                <c:pt idx="8">
                  <c:v>96.3</c:v>
                </c:pt>
                <c:pt idx="9">
                  <c:v>96.7</c:v>
                </c:pt>
                <c:pt idx="10">
                  <c:v>94.9</c:v>
                </c:pt>
                <c:pt idx="11">
                  <c:v>97.9</c:v>
                </c:pt>
              </c:numCache>
            </c:numRef>
          </c:val>
          <c:smooth val="0"/>
          <c:extLst>
            <c:ext xmlns:c16="http://schemas.microsoft.com/office/drawing/2014/chart" uri="{C3380CC4-5D6E-409C-BE32-E72D297353CC}">
              <c16:uniqueId val="{00000001-791A-47C3-948A-61855F399173}"/>
            </c:ext>
          </c:extLst>
        </c:ser>
        <c:ser>
          <c:idx val="2"/>
          <c:order val="1"/>
          <c:tx>
            <c:strRef>
              <c:f>'Figure 3. Survival'!$A$12</c:f>
              <c:strCache>
                <c:ptCount val="1"/>
                <c:pt idx="0">
                  <c:v>1 year</c:v>
                </c:pt>
              </c:strCache>
            </c:strRef>
          </c:tx>
          <c:spPr>
            <a:ln w="31750">
              <a:solidFill>
                <a:srgbClr val="8F8F8F"/>
              </a:solidFill>
              <a:prstDash val="dash"/>
            </a:ln>
          </c:spPr>
          <c:marker>
            <c:symbol val="none"/>
          </c:marker>
          <c:cat>
            <c:strRef>
              <c:f>'Figure 3.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3. Survival'!$B$12:$L$12</c:f>
              <c:numCache>
                <c:formatCode>#,##0.0</c:formatCode>
                <c:ptCount val="11"/>
                <c:pt idx="0">
                  <c:v>90.7</c:v>
                </c:pt>
                <c:pt idx="1">
                  <c:v>93.3</c:v>
                </c:pt>
                <c:pt idx="2">
                  <c:v>89.8</c:v>
                </c:pt>
                <c:pt idx="3">
                  <c:v>91.4</c:v>
                </c:pt>
                <c:pt idx="4">
                  <c:v>89.5</c:v>
                </c:pt>
                <c:pt idx="5">
                  <c:v>92.7</c:v>
                </c:pt>
                <c:pt idx="6">
                  <c:v>93.4</c:v>
                </c:pt>
                <c:pt idx="7">
                  <c:v>94.4</c:v>
                </c:pt>
                <c:pt idx="8">
                  <c:v>94.1</c:v>
                </c:pt>
                <c:pt idx="9">
                  <c:v>94.6</c:v>
                </c:pt>
                <c:pt idx="10">
                  <c:v>92.4</c:v>
                </c:pt>
              </c:numCache>
            </c:numRef>
          </c:val>
          <c:smooth val="0"/>
          <c:extLst>
            <c:ext xmlns:c16="http://schemas.microsoft.com/office/drawing/2014/chart" uri="{C3380CC4-5D6E-409C-BE32-E72D297353CC}">
              <c16:uniqueId val="{00000002-791A-47C3-948A-61855F399173}"/>
            </c:ext>
          </c:extLst>
        </c:ser>
        <c:ser>
          <c:idx val="3"/>
          <c:order val="2"/>
          <c:tx>
            <c:strRef>
              <c:f>'Figure 3. Survival'!$A$13</c:f>
              <c:strCache>
                <c:ptCount val="1"/>
                <c:pt idx="0">
                  <c:v>3 years</c:v>
                </c:pt>
              </c:strCache>
            </c:strRef>
          </c:tx>
          <c:spPr>
            <a:ln w="31750">
              <a:solidFill>
                <a:srgbClr val="474747"/>
              </a:solidFill>
              <a:prstDash val="sysDot"/>
            </a:ln>
          </c:spPr>
          <c:marker>
            <c:symbol val="none"/>
          </c:marker>
          <c:cat>
            <c:strRef>
              <c:f>'Figure 3.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3. Survival'!$B$13:$J$13</c:f>
              <c:numCache>
                <c:formatCode>#,##0.0</c:formatCode>
                <c:ptCount val="9"/>
                <c:pt idx="0">
                  <c:v>84.8</c:v>
                </c:pt>
                <c:pt idx="1">
                  <c:v>88</c:v>
                </c:pt>
                <c:pt idx="2">
                  <c:v>85.5</c:v>
                </c:pt>
                <c:pt idx="3">
                  <c:v>86.2</c:v>
                </c:pt>
                <c:pt idx="4">
                  <c:v>81.900000000000006</c:v>
                </c:pt>
                <c:pt idx="5">
                  <c:v>87.9</c:v>
                </c:pt>
                <c:pt idx="6">
                  <c:v>87.6</c:v>
                </c:pt>
                <c:pt idx="7">
                  <c:v>90.4</c:v>
                </c:pt>
                <c:pt idx="8">
                  <c:v>90.4</c:v>
                </c:pt>
              </c:numCache>
            </c:numRef>
          </c:val>
          <c:smooth val="0"/>
          <c:extLst>
            <c:ext xmlns:c16="http://schemas.microsoft.com/office/drawing/2014/chart" uri="{C3380CC4-5D6E-409C-BE32-E72D297353CC}">
              <c16:uniqueId val="{00000003-791A-47C3-948A-61855F399173}"/>
            </c:ext>
          </c:extLst>
        </c:ser>
        <c:ser>
          <c:idx val="4"/>
          <c:order val="3"/>
          <c:tx>
            <c:strRef>
              <c:f>'Figure 3. Survival'!$A$14</c:f>
              <c:strCache>
                <c:ptCount val="1"/>
                <c:pt idx="0">
                  <c:v>5 years</c:v>
                </c:pt>
              </c:strCache>
            </c:strRef>
          </c:tx>
          <c:spPr>
            <a:ln w="31750">
              <a:solidFill>
                <a:srgbClr val="5A5A5A"/>
              </a:solidFill>
            </a:ln>
          </c:spPr>
          <c:marker>
            <c:symbol val="circle"/>
            <c:size val="6"/>
            <c:spPr>
              <a:solidFill>
                <a:schemeClr val="bg1"/>
              </a:solidFill>
              <a:ln>
                <a:solidFill>
                  <a:srgbClr val="5A5A5A"/>
                </a:solidFill>
              </a:ln>
            </c:spPr>
          </c:marker>
          <c:cat>
            <c:strRef>
              <c:f>'Figure 3.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3. Survival'!$B$14:$H$14</c:f>
              <c:numCache>
                <c:formatCode>#,##0.0</c:formatCode>
                <c:ptCount val="7"/>
                <c:pt idx="0">
                  <c:v>82.3</c:v>
                </c:pt>
                <c:pt idx="1">
                  <c:v>84.5</c:v>
                </c:pt>
                <c:pt idx="2">
                  <c:v>80.5</c:v>
                </c:pt>
                <c:pt idx="3">
                  <c:v>83</c:v>
                </c:pt>
                <c:pt idx="4">
                  <c:v>78.400000000000006</c:v>
                </c:pt>
                <c:pt idx="5">
                  <c:v>83.7</c:v>
                </c:pt>
                <c:pt idx="6">
                  <c:v>81.8</c:v>
                </c:pt>
              </c:numCache>
            </c:numRef>
          </c:val>
          <c:smooth val="0"/>
          <c:extLst>
            <c:ext xmlns:c16="http://schemas.microsoft.com/office/drawing/2014/chart" uri="{C3380CC4-5D6E-409C-BE32-E72D297353CC}">
              <c16:uniqueId val="{00000000-16E3-4E1F-967F-DB2FB1AE92D7}"/>
            </c:ext>
          </c:extLst>
        </c:ser>
        <c:ser>
          <c:idx val="5"/>
          <c:order val="4"/>
          <c:tx>
            <c:strRef>
              <c:f>'Figure 3. Survival'!$A$15</c:f>
              <c:strCache>
                <c:ptCount val="1"/>
                <c:pt idx="0">
                  <c:v>10 years</c:v>
                </c:pt>
              </c:strCache>
            </c:strRef>
          </c:tx>
          <c:spPr>
            <a:ln w="31750">
              <a:solidFill>
                <a:srgbClr val="777777"/>
              </a:solidFill>
              <a:prstDash val="dashDot"/>
            </a:ln>
          </c:spPr>
          <c:marker>
            <c:symbol val="none"/>
          </c:marker>
          <c:cat>
            <c:strRef>
              <c:f>'Figure 3.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3. Survival'!$B$15:$C$15</c:f>
              <c:numCache>
                <c:formatCode>#,##0.0</c:formatCode>
                <c:ptCount val="2"/>
                <c:pt idx="0">
                  <c:v>73.5</c:v>
                </c:pt>
                <c:pt idx="1">
                  <c:v>75.900000000000006</c:v>
                </c:pt>
              </c:numCache>
            </c:numRef>
          </c:val>
          <c:smooth val="0"/>
          <c:extLst>
            <c:ext xmlns:c16="http://schemas.microsoft.com/office/drawing/2014/chart" uri="{C3380CC4-5D6E-409C-BE32-E72D297353CC}">
              <c16:uniqueId val="{00000001-16E3-4E1F-967F-DB2FB1AE92D7}"/>
            </c:ext>
          </c:extLst>
        </c:ser>
        <c:dLbls>
          <c:showLegendKey val="0"/>
          <c:showVal val="0"/>
          <c:showCatName val="0"/>
          <c:showSerName val="0"/>
          <c:showPercent val="0"/>
          <c:showBubbleSize val="0"/>
        </c:dLbls>
        <c:smooth val="0"/>
        <c:axId val="108187008"/>
        <c:axId val="108197376"/>
        <c:extLst/>
      </c:lineChart>
      <c:catAx>
        <c:axId val="108187008"/>
        <c:scaling>
          <c:orientation val="minMax"/>
        </c:scaling>
        <c:delete val="0"/>
        <c:axPos val="b"/>
        <c:numFmt formatCode="General" sourceLinked="1"/>
        <c:majorTickMark val="out"/>
        <c:minorTickMark val="none"/>
        <c:tickLblPos val="nextTo"/>
        <c:crossAx val="108197376"/>
        <c:crosses val="autoZero"/>
        <c:auto val="1"/>
        <c:lblAlgn val="ctr"/>
        <c:lblOffset val="100"/>
        <c:noMultiLvlLbl val="0"/>
      </c:catAx>
      <c:valAx>
        <c:axId val="108197376"/>
        <c:scaling>
          <c:orientation val="minMax"/>
          <c:max val="100"/>
          <c:min val="60"/>
        </c:scaling>
        <c:delete val="0"/>
        <c:axPos val="l"/>
        <c:title>
          <c:tx>
            <c:rich>
              <a:bodyPr rot="-5400000" vert="horz"/>
              <a:lstStyle/>
              <a:p>
                <a:pPr>
                  <a:defRPr b="0"/>
                </a:pPr>
                <a:r>
                  <a:rPr lang="en-CA" b="0"/>
                  <a:t>Percentage</a:t>
                </a:r>
              </a:p>
            </c:rich>
          </c:tx>
          <c:layout>
            <c:manualLayout>
              <c:xMode val="edge"/>
              <c:yMode val="edge"/>
              <c:x val="6.9847850519331914E-2"/>
              <c:y val="0.29706276321523389"/>
            </c:manualLayout>
          </c:layout>
          <c:overlay val="0"/>
        </c:title>
        <c:numFmt formatCode="0%" sourceLinked="0"/>
        <c:majorTickMark val="out"/>
        <c:minorTickMark val="none"/>
        <c:tickLblPos val="nextTo"/>
        <c:spPr>
          <a:ln w="6350">
            <a:solidFill>
              <a:schemeClr val="tx1"/>
            </a:solidFill>
          </a:ln>
        </c:spPr>
        <c:crossAx val="108187008"/>
        <c:crosses val="autoZero"/>
        <c:crossBetween val="between"/>
        <c:majorUnit val="10"/>
        <c:dispUnits>
          <c:builtInUnit val="hundreds"/>
        </c:dispUnits>
      </c:valAx>
      <c:dTable>
        <c:showHorzBorder val="1"/>
        <c:showVertBorder val="1"/>
        <c:showOutline val="1"/>
        <c:showKeys val="1"/>
        <c:spPr>
          <a:ln w="6350">
            <a:solidFill>
              <a:schemeClr val="tx1"/>
            </a:solidFill>
          </a:ln>
        </c:spPr>
      </c:dTable>
      <c:spPr>
        <a:solidFill>
          <a:sysClr val="window" lastClr="FFFFFF"/>
        </a:solidFill>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1660946227876"/>
          <c:y val="3.8194444444444448E-2"/>
          <c:w val="0.86563210848643923"/>
          <c:h val="0.78898157261592305"/>
        </c:manualLayout>
      </c:layout>
      <c:barChart>
        <c:barDir val="col"/>
        <c:grouping val="clustered"/>
        <c:varyColors val="0"/>
        <c:ser>
          <c:idx val="0"/>
          <c:order val="0"/>
          <c:tx>
            <c:strRef>
              <c:f>'Figure 4. Transplant recipient'!$B$12</c:f>
              <c:strCache>
                <c:ptCount val="1"/>
                <c:pt idx="0">
                  <c:v>Crude RPMP</c:v>
                </c:pt>
              </c:strCache>
            </c:strRef>
          </c:tx>
          <c:spPr>
            <a:solidFill>
              <a:srgbClr val="ABABAB"/>
            </a:solidFill>
            <a:ln w="6350">
              <a:solidFill>
                <a:schemeClr val="tx1"/>
              </a:solid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 Transplant recipient'!$A$13:$A$17</c:f>
              <c:strCache>
                <c:ptCount val="5"/>
                <c:pt idx="0">
                  <c:v>B.C.</c:v>
                </c:pt>
                <c:pt idx="1">
                  <c:v>Alta.</c:v>
                </c:pt>
                <c:pt idx="2">
                  <c:v>Man.</c:v>
                </c:pt>
                <c:pt idx="3">
                  <c:v>Ont.</c:v>
                </c:pt>
                <c:pt idx="4">
                  <c:v>Atlantic</c:v>
                </c:pt>
              </c:strCache>
            </c:strRef>
          </c:cat>
          <c:val>
            <c:numRef>
              <c:f>'Figure 4. Transplant recipient'!$B$13:$B$17</c:f>
              <c:numCache>
                <c:formatCode>#,##0.0</c:formatCode>
                <c:ptCount val="5"/>
                <c:pt idx="0">
                  <c:v>4.8479306701164102</c:v>
                </c:pt>
                <c:pt idx="1">
                  <c:v>3.8883255617226302</c:v>
                </c:pt>
                <c:pt idx="2">
                  <c:v>6.3864980915014904</c:v>
                </c:pt>
                <c:pt idx="3">
                  <c:v>3.1768269534706</c:v>
                </c:pt>
                <c:pt idx="4">
                  <c:v>4.74599813482273</c:v>
                </c:pt>
              </c:numCache>
            </c:numRef>
          </c:val>
          <c:extLst>
            <c:ext xmlns:c16="http://schemas.microsoft.com/office/drawing/2014/chart" uri="{C3380CC4-5D6E-409C-BE32-E72D297353CC}">
              <c16:uniqueId val="{00000000-F036-4DFC-AAB3-75AF769E1DDC}"/>
            </c:ext>
          </c:extLst>
        </c:ser>
        <c:dLbls>
          <c:showLegendKey val="0"/>
          <c:showVal val="0"/>
          <c:showCatName val="0"/>
          <c:showSerName val="0"/>
          <c:showPercent val="0"/>
          <c:showBubbleSize val="0"/>
        </c:dLbls>
        <c:gapWidth val="150"/>
        <c:axId val="117821824"/>
        <c:axId val="117823744"/>
      </c:barChart>
      <c:catAx>
        <c:axId val="117821824"/>
        <c:scaling>
          <c:orientation val="minMax"/>
        </c:scaling>
        <c:delete val="0"/>
        <c:axPos val="b"/>
        <c:title>
          <c:tx>
            <c:rich>
              <a:bodyPr/>
              <a:lstStyle/>
              <a:p>
                <a:pPr>
                  <a:defRPr/>
                </a:pPr>
                <a:r>
                  <a:rPr lang="en-CA"/>
                  <a:t>Province of residence</a:t>
                </a:r>
              </a:p>
            </c:rich>
          </c:tx>
          <c:layout>
            <c:manualLayout>
              <c:xMode val="edge"/>
              <c:yMode val="edge"/>
              <c:x val="0.45269385853970329"/>
              <c:y val="0.90998237896319301"/>
            </c:manualLayout>
          </c:layout>
          <c:overlay val="0"/>
        </c:title>
        <c:numFmt formatCode="General" sourceLinked="0"/>
        <c:majorTickMark val="out"/>
        <c:minorTickMark val="none"/>
        <c:tickLblPos val="nextTo"/>
        <c:spPr>
          <a:ln w="6350">
            <a:solidFill>
              <a:schemeClr val="tx1"/>
            </a:solidFill>
          </a:ln>
        </c:spPr>
        <c:crossAx val="117823744"/>
        <c:crosses val="autoZero"/>
        <c:auto val="1"/>
        <c:lblAlgn val="ctr"/>
        <c:lblOffset val="100"/>
        <c:noMultiLvlLbl val="0"/>
      </c:catAx>
      <c:valAx>
        <c:axId val="117823744"/>
        <c:scaling>
          <c:orientation val="minMax"/>
        </c:scaling>
        <c:delete val="0"/>
        <c:axPos val="l"/>
        <c:majorGridlines>
          <c:spPr>
            <a:ln>
              <a:solidFill>
                <a:schemeClr val="bg1"/>
              </a:solidFill>
            </a:ln>
          </c:spPr>
        </c:majorGridlines>
        <c:title>
          <c:tx>
            <c:rich>
              <a:bodyPr rot="-5400000" vert="horz"/>
              <a:lstStyle/>
              <a:p>
                <a:pPr>
                  <a:defRPr/>
                </a:pPr>
                <a:r>
                  <a:rPr lang="en-CA"/>
                  <a:t>Crude RPMP</a:t>
                </a:r>
              </a:p>
            </c:rich>
          </c:tx>
          <c:layout>
            <c:manualLayout>
              <c:xMode val="edge"/>
              <c:yMode val="edge"/>
              <c:x val="2.5641038717310594E-2"/>
              <c:y val="0.34946171634648954"/>
            </c:manualLayout>
          </c:layout>
          <c:overlay val="0"/>
        </c:title>
        <c:numFmt formatCode="#,##0" sourceLinked="0"/>
        <c:majorTickMark val="out"/>
        <c:minorTickMark val="none"/>
        <c:tickLblPos val="nextTo"/>
        <c:spPr>
          <a:ln w="6350">
            <a:solidFill>
              <a:schemeClr val="tx1"/>
            </a:solidFill>
          </a:ln>
        </c:spPr>
        <c:crossAx val="117821824"/>
        <c:crosses val="autoZero"/>
        <c:crossBetween val="between"/>
      </c:valAx>
      <c:spPr>
        <a:solidFill>
          <a:sysClr val="window" lastClr="FFFFFF"/>
        </a:solidFill>
      </c:spPr>
    </c:plotArea>
    <c:plotVisOnly val="1"/>
    <c:dispBlanksAs val="gap"/>
    <c:showDLblsOverMax val="0"/>
  </c:chart>
  <c:spPr>
    <a:ln w="6350">
      <a:solidFill>
        <a:schemeClr val="tx1"/>
      </a:solidFill>
    </a:ln>
  </c:spPr>
  <c:txPr>
    <a:bodyPr/>
    <a:lstStyle/>
    <a:p>
      <a:pPr>
        <a:defRPr sz="950" b="0">
          <a:latin typeface="Arial Narrow" panose="020B0606020202030204" pitchFamily="34" charset="0"/>
          <a:cs typeface="Arial" panose="020B0604020202020204" pitchFamily="34"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1"/>
          <c:order val="0"/>
          <c:tx>
            <c:strRef>
              <c:f>'Figure 5. Medical status'!$A$13</c:f>
              <c:strCache>
                <c:ptCount val="1"/>
                <c:pt idx="0">
                  <c:v>Status 1</c:v>
                </c:pt>
              </c:strCache>
            </c:strRef>
          </c:tx>
          <c:spPr>
            <a:solidFill>
              <a:srgbClr val="ABABAB"/>
            </a:solidFill>
            <a:ln w="6350">
              <a:solidFill>
                <a:schemeClr val="tx1"/>
              </a:solidFill>
            </a:ln>
          </c:spPr>
          <c:cat>
            <c:strRef>
              <c:f>'Figure 5. Medical status'!$B$12:$K$12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5. Medical status'!$B$13:$K$13</c:f>
              <c:numCache>
                <c:formatCode>#,##0</c:formatCode>
                <c:ptCount val="10"/>
                <c:pt idx="0">
                  <c:v>33</c:v>
                </c:pt>
                <c:pt idx="1">
                  <c:v>29</c:v>
                </c:pt>
                <c:pt idx="2">
                  <c:v>27</c:v>
                </c:pt>
                <c:pt idx="3">
                  <c:v>42</c:v>
                </c:pt>
                <c:pt idx="4">
                  <c:v>39</c:v>
                </c:pt>
                <c:pt idx="5">
                  <c:v>29</c:v>
                </c:pt>
                <c:pt idx="6">
                  <c:v>27</c:v>
                </c:pt>
                <c:pt idx="7">
                  <c:v>30</c:v>
                </c:pt>
                <c:pt idx="8">
                  <c:v>30</c:v>
                </c:pt>
                <c:pt idx="9">
                  <c:v>16</c:v>
                </c:pt>
              </c:numCache>
            </c:numRef>
          </c:val>
          <c:extLst>
            <c:ext xmlns:c16="http://schemas.microsoft.com/office/drawing/2014/chart" uri="{C3380CC4-5D6E-409C-BE32-E72D297353CC}">
              <c16:uniqueId val="{00000000-E87B-48A0-A891-B345D972A052}"/>
            </c:ext>
          </c:extLst>
        </c:ser>
        <c:ser>
          <c:idx val="2"/>
          <c:order val="1"/>
          <c:tx>
            <c:strRef>
              <c:f>'Figure 5. Medical status'!$A$14</c:f>
              <c:strCache>
                <c:ptCount val="1"/>
                <c:pt idx="0">
                  <c:v>Status 2</c:v>
                </c:pt>
              </c:strCache>
            </c:strRef>
          </c:tx>
          <c:spPr>
            <a:pattFill prst="pct5">
              <a:fgClr>
                <a:srgbClr val="FFFFFF"/>
              </a:fgClr>
              <a:bgClr>
                <a:srgbClr val="4E4E4E"/>
              </a:bgClr>
            </a:pattFill>
            <a:ln w="6350">
              <a:solidFill>
                <a:schemeClr val="tx1"/>
              </a:solidFill>
            </a:ln>
          </c:spPr>
          <c:cat>
            <c:strRef>
              <c:f>'Figure 5. Medical status'!$B$12:$K$12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5. Medical status'!$B$14:$K$14</c:f>
              <c:numCache>
                <c:formatCode>#,##0</c:formatCode>
                <c:ptCount val="10"/>
                <c:pt idx="0">
                  <c:v>5</c:v>
                </c:pt>
                <c:pt idx="1">
                  <c:v>8</c:v>
                </c:pt>
                <c:pt idx="2">
                  <c:v>10</c:v>
                </c:pt>
                <c:pt idx="3">
                  <c:v>10</c:v>
                </c:pt>
                <c:pt idx="4">
                  <c:v>0</c:v>
                </c:pt>
                <c:pt idx="5">
                  <c:v>6</c:v>
                </c:pt>
                <c:pt idx="6">
                  <c:v>10</c:v>
                </c:pt>
                <c:pt idx="7">
                  <c:v>9</c:v>
                </c:pt>
                <c:pt idx="8">
                  <c:v>0</c:v>
                </c:pt>
                <c:pt idx="9">
                  <c:v>27</c:v>
                </c:pt>
              </c:numCache>
            </c:numRef>
          </c:val>
          <c:extLst>
            <c:ext xmlns:c16="http://schemas.microsoft.com/office/drawing/2014/chart" uri="{C3380CC4-5D6E-409C-BE32-E72D297353CC}">
              <c16:uniqueId val="{00000001-E87B-48A0-A891-B345D972A052}"/>
            </c:ext>
          </c:extLst>
        </c:ser>
        <c:ser>
          <c:idx val="3"/>
          <c:order val="2"/>
          <c:tx>
            <c:strRef>
              <c:f>'Figure 5. Medical status'!$A$15</c:f>
              <c:strCache>
                <c:ptCount val="1"/>
                <c:pt idx="0">
                  <c:v>Status 3</c:v>
                </c:pt>
              </c:strCache>
            </c:strRef>
          </c:tx>
          <c:spPr>
            <a:solidFill>
              <a:srgbClr val="EFEFEF"/>
            </a:solidFill>
            <a:ln w="6350">
              <a:solidFill>
                <a:schemeClr val="tx1"/>
              </a:solidFill>
            </a:ln>
          </c:spPr>
          <c:cat>
            <c:strRef>
              <c:f>'Figure 5. Medical status'!$B$12:$K$12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5. Medical status'!$B$15:$K$15</c:f>
              <c:numCache>
                <c:formatCode>#,##0</c:formatCode>
                <c:ptCount val="10"/>
                <c:pt idx="0">
                  <c:v>62</c:v>
                </c:pt>
                <c:pt idx="1">
                  <c:v>42</c:v>
                </c:pt>
                <c:pt idx="2">
                  <c:v>56</c:v>
                </c:pt>
                <c:pt idx="3">
                  <c:v>74</c:v>
                </c:pt>
                <c:pt idx="4">
                  <c:v>77</c:v>
                </c:pt>
                <c:pt idx="5">
                  <c:v>60</c:v>
                </c:pt>
                <c:pt idx="6">
                  <c:v>88</c:v>
                </c:pt>
                <c:pt idx="7">
                  <c:v>68</c:v>
                </c:pt>
                <c:pt idx="8">
                  <c:v>50</c:v>
                </c:pt>
                <c:pt idx="9">
                  <c:v>46</c:v>
                </c:pt>
              </c:numCache>
            </c:numRef>
          </c:val>
          <c:extLst>
            <c:ext xmlns:c16="http://schemas.microsoft.com/office/drawing/2014/chart" uri="{C3380CC4-5D6E-409C-BE32-E72D297353CC}">
              <c16:uniqueId val="{00000002-E87B-48A0-A891-B345D972A052}"/>
            </c:ext>
          </c:extLst>
        </c:ser>
        <c:ser>
          <c:idx val="5"/>
          <c:order val="3"/>
          <c:tx>
            <c:strRef>
              <c:f>'Figure 5. Medical status'!$A$16</c:f>
              <c:strCache>
                <c:ptCount val="1"/>
                <c:pt idx="0">
                  <c:v>Status 4</c:v>
                </c:pt>
              </c:strCache>
            </c:strRef>
          </c:tx>
          <c:spPr>
            <a:pattFill prst="wdUpDiag">
              <a:fgClr>
                <a:srgbClr val="FFFFFF"/>
              </a:fgClr>
              <a:bgClr>
                <a:srgbClr val="8F8F8F"/>
              </a:bgClr>
            </a:pattFill>
            <a:ln w="6350">
              <a:solidFill>
                <a:schemeClr val="tx1"/>
              </a:solidFill>
            </a:ln>
          </c:spPr>
          <c:cat>
            <c:strRef>
              <c:f>'Figure 5. Medical status'!$B$12:$K$12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5. Medical status'!$B$16:$K$16</c:f>
              <c:numCache>
                <c:formatCode>#,##0</c:formatCode>
                <c:ptCount val="10"/>
                <c:pt idx="0">
                  <c:v>39</c:v>
                </c:pt>
                <c:pt idx="1">
                  <c:v>39</c:v>
                </c:pt>
                <c:pt idx="2">
                  <c:v>8</c:v>
                </c:pt>
                <c:pt idx="3">
                  <c:v>18</c:v>
                </c:pt>
                <c:pt idx="4">
                  <c:v>26</c:v>
                </c:pt>
                <c:pt idx="5">
                  <c:v>6</c:v>
                </c:pt>
                <c:pt idx="6">
                  <c:v>12</c:v>
                </c:pt>
                <c:pt idx="7">
                  <c:v>12</c:v>
                </c:pt>
                <c:pt idx="8">
                  <c:v>14</c:v>
                </c:pt>
                <c:pt idx="9">
                  <c:v>15</c:v>
                </c:pt>
              </c:numCache>
            </c:numRef>
          </c:val>
          <c:extLst>
            <c:ext xmlns:c16="http://schemas.microsoft.com/office/drawing/2014/chart" uri="{C3380CC4-5D6E-409C-BE32-E72D297353CC}">
              <c16:uniqueId val="{00000003-E87B-48A0-A891-B345D972A052}"/>
            </c:ext>
          </c:extLst>
        </c:ser>
        <c:ser>
          <c:idx val="4"/>
          <c:order val="4"/>
          <c:tx>
            <c:strRef>
              <c:f>'Figure 5. Medical status'!$A$17</c:f>
              <c:strCache>
                <c:ptCount val="1"/>
                <c:pt idx="0">
                  <c:v>Status 4S</c:v>
                </c:pt>
              </c:strCache>
            </c:strRef>
          </c:tx>
          <c:spPr>
            <a:pattFill prst="zigZag">
              <a:fgClr>
                <a:srgbClr val="8F8F8F"/>
              </a:fgClr>
              <a:bgClr>
                <a:srgbClr val="FFFFFF"/>
              </a:bgClr>
            </a:pattFill>
            <a:ln w="6350">
              <a:solidFill>
                <a:schemeClr val="tx1"/>
              </a:solidFill>
            </a:ln>
          </c:spPr>
          <c:cat>
            <c:strRef>
              <c:f>'Figure 5. Medical status'!$B$12:$K$12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5. Medical status'!$B$17:$K$17</c:f>
              <c:numCache>
                <c:formatCode>#,##0</c:formatCode>
                <c:ptCount val="10"/>
                <c:pt idx="0">
                  <c:v>0</c:v>
                </c:pt>
                <c:pt idx="1">
                  <c:v>0</c:v>
                </c:pt>
                <c:pt idx="2">
                  <c:v>6</c:v>
                </c:pt>
                <c:pt idx="3">
                  <c:v>7</c:v>
                </c:pt>
                <c:pt idx="4">
                  <c:v>0</c:v>
                </c:pt>
                <c:pt idx="5">
                  <c:v>0</c:v>
                </c:pt>
                <c:pt idx="6">
                  <c:v>6</c:v>
                </c:pt>
                <c:pt idx="7">
                  <c:v>14</c:v>
                </c:pt>
                <c:pt idx="8">
                  <c:v>0</c:v>
                </c:pt>
                <c:pt idx="9">
                  <c:v>6</c:v>
                </c:pt>
              </c:numCache>
            </c:numRef>
          </c:val>
          <c:extLst>
            <c:ext xmlns:c16="http://schemas.microsoft.com/office/drawing/2014/chart" uri="{C3380CC4-5D6E-409C-BE32-E72D297353CC}">
              <c16:uniqueId val="{00000004-E87B-48A0-A891-B345D972A052}"/>
            </c:ext>
          </c:extLst>
        </c:ser>
        <c:ser>
          <c:idx val="6"/>
          <c:order val="5"/>
          <c:tx>
            <c:strRef>
              <c:f>'Figure 5. Medical status'!$A$18</c:f>
              <c:strCache>
                <c:ptCount val="1"/>
                <c:pt idx="0">
                  <c:v>Unknown/missing</c:v>
                </c:pt>
              </c:strCache>
            </c:strRef>
          </c:tx>
          <c:spPr>
            <a:solidFill>
              <a:srgbClr val="4E4E4E"/>
            </a:solidFill>
          </c:spPr>
          <c:cat>
            <c:strRef>
              <c:f>'Figure 5. Medical status'!$B$12:$K$12</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'Figure 5. Medical status'!$B$18:$K$18</c:f>
              <c:numCache>
                <c:formatCode>#,##0</c:formatCode>
                <c:ptCount val="10"/>
                <c:pt idx="0">
                  <c:v>0</c:v>
                </c:pt>
                <c:pt idx="1">
                  <c:v>0</c:v>
                </c:pt>
                <c:pt idx="2">
                  <c:v>18</c:v>
                </c:pt>
                <c:pt idx="3">
                  <c:v>0</c:v>
                </c:pt>
                <c:pt idx="4">
                  <c:v>0</c:v>
                </c:pt>
                <c:pt idx="5">
                  <c:v>0</c:v>
                </c:pt>
                <c:pt idx="6">
                  <c:v>8</c:v>
                </c:pt>
                <c:pt idx="7">
                  <c:v>6</c:v>
                </c:pt>
                <c:pt idx="8">
                  <c:v>0</c:v>
                </c:pt>
                <c:pt idx="9">
                  <c:v>0</c:v>
                </c:pt>
              </c:numCache>
            </c:numRef>
          </c:val>
          <c:extLst>
            <c:ext xmlns:c16="http://schemas.microsoft.com/office/drawing/2014/chart" uri="{C3380CC4-5D6E-409C-BE32-E72D297353CC}">
              <c16:uniqueId val="{00000005-E87B-48A0-A891-B345D972A052}"/>
            </c:ext>
          </c:extLst>
        </c:ser>
        <c:dLbls>
          <c:showLegendKey val="0"/>
          <c:showVal val="0"/>
          <c:showCatName val="0"/>
          <c:showSerName val="0"/>
          <c:showPercent val="0"/>
          <c:showBubbleSize val="0"/>
        </c:dLbls>
        <c:axId val="117897472"/>
        <c:axId val="118554624"/>
      </c:areaChart>
      <c:catAx>
        <c:axId val="117897472"/>
        <c:scaling>
          <c:orientation val="minMax"/>
        </c:scaling>
        <c:delete val="0"/>
        <c:axPos val="b"/>
        <c:numFmt formatCode="General" sourceLinked="1"/>
        <c:majorTickMark val="out"/>
        <c:minorTickMark val="none"/>
        <c:tickLblPos val="nextTo"/>
        <c:spPr>
          <a:ln w="6350">
            <a:solidFill>
              <a:schemeClr val="tx1"/>
            </a:solidFill>
          </a:ln>
        </c:spPr>
        <c:crossAx val="118554624"/>
        <c:crosses val="autoZero"/>
        <c:auto val="1"/>
        <c:lblAlgn val="ctr"/>
        <c:lblOffset val="100"/>
        <c:noMultiLvlLbl val="0"/>
      </c:catAx>
      <c:valAx>
        <c:axId val="118554624"/>
        <c:scaling>
          <c:orientation val="minMax"/>
        </c:scaling>
        <c:delete val="0"/>
        <c:axPos val="l"/>
        <c:numFmt formatCode="0%" sourceLinked="1"/>
        <c:majorTickMark val="out"/>
        <c:minorTickMark val="none"/>
        <c:tickLblPos val="nextTo"/>
        <c:spPr>
          <a:ln w="6350">
            <a:solidFill>
              <a:schemeClr val="tx1"/>
            </a:solidFill>
          </a:ln>
        </c:spPr>
        <c:crossAx val="117897472"/>
        <c:crosses val="autoZero"/>
        <c:crossBetween val="midCat"/>
      </c:valAx>
    </c:plotArea>
    <c:legend>
      <c:legendPos val="b"/>
      <c:overlay val="0"/>
      <c:spPr>
        <a:ln>
          <a:noFill/>
        </a:ln>
      </c:spPr>
      <c:txPr>
        <a:bodyPr/>
        <a:lstStyle/>
        <a:p>
          <a:pPr>
            <a:defRPr sz="1500" baseline="10000"/>
          </a:pPr>
          <a:endParaRPr lang="en-US"/>
        </a:p>
      </c:txPr>
    </c:legend>
    <c:plotVisOnly val="1"/>
    <c:dispBlanksAs val="zero"/>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272965879265093"/>
          <c:y val="5.3150973315835522E-2"/>
          <c:w val="0.79632426317804028"/>
          <c:h val="0.61198326771653544"/>
        </c:manualLayout>
      </c:layout>
      <c:lineChart>
        <c:grouping val="standard"/>
        <c:varyColors val="0"/>
        <c:ser>
          <c:idx val="0"/>
          <c:order val="0"/>
          <c:tx>
            <c:strRef>
              <c:f>'Figure 6. Survival'!$A$11</c:f>
              <c:strCache>
                <c:ptCount val="1"/>
                <c:pt idx="0">
                  <c:v>3 months</c:v>
                </c:pt>
              </c:strCache>
            </c:strRef>
          </c:tx>
          <c:spPr>
            <a:ln w="31750">
              <a:solidFill>
                <a:srgbClr val="4E4E4E"/>
              </a:solidFill>
            </a:ln>
          </c:spPr>
          <c:marker>
            <c:symbol val="none"/>
          </c:marker>
          <c:cat>
            <c:strRef>
              <c:f>'Figure 6.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6. Survival'!$B$11:$M$11</c:f>
              <c:numCache>
                <c:formatCode>#,##0.0</c:formatCode>
                <c:ptCount val="12"/>
                <c:pt idx="0">
                  <c:v>94.4</c:v>
                </c:pt>
                <c:pt idx="1">
                  <c:v>91.9</c:v>
                </c:pt>
                <c:pt idx="2">
                  <c:v>94.3</c:v>
                </c:pt>
                <c:pt idx="3">
                  <c:v>93.4</c:v>
                </c:pt>
                <c:pt idx="4">
                  <c:v>93.6</c:v>
                </c:pt>
                <c:pt idx="5">
                  <c:v>97.4</c:v>
                </c:pt>
                <c:pt idx="6">
                  <c:v>91.7</c:v>
                </c:pt>
                <c:pt idx="7">
                  <c:v>97</c:v>
                </c:pt>
                <c:pt idx="8">
                  <c:v>93.7</c:v>
                </c:pt>
                <c:pt idx="9">
                  <c:v>92.9</c:v>
                </c:pt>
                <c:pt idx="10">
                  <c:v>89.1</c:v>
                </c:pt>
                <c:pt idx="11">
                  <c:v>84.5</c:v>
                </c:pt>
              </c:numCache>
            </c:numRef>
          </c:val>
          <c:smooth val="0"/>
          <c:extLst>
            <c:ext xmlns:c16="http://schemas.microsoft.com/office/drawing/2014/chart" uri="{C3380CC4-5D6E-409C-BE32-E72D297353CC}">
              <c16:uniqueId val="{00000000-EC49-4769-9601-84B190125B0C}"/>
            </c:ext>
          </c:extLst>
        </c:ser>
        <c:ser>
          <c:idx val="1"/>
          <c:order val="1"/>
          <c:tx>
            <c:strRef>
              <c:f>'Figure 6. Survival'!$A$12</c:f>
              <c:strCache>
                <c:ptCount val="1"/>
                <c:pt idx="0">
                  <c:v>1 year</c:v>
                </c:pt>
              </c:strCache>
            </c:strRef>
          </c:tx>
          <c:spPr>
            <a:ln w="31750">
              <a:solidFill>
                <a:srgbClr val="8F8F8F"/>
              </a:solidFill>
              <a:prstDash val="dash"/>
            </a:ln>
          </c:spPr>
          <c:marker>
            <c:symbol val="none"/>
          </c:marker>
          <c:cat>
            <c:strRef>
              <c:f>'Figure 6.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6. Survival'!$B$12:$L$12</c:f>
              <c:numCache>
                <c:formatCode>#,##0.0</c:formatCode>
                <c:ptCount val="11"/>
                <c:pt idx="0">
                  <c:v>93.5</c:v>
                </c:pt>
                <c:pt idx="1">
                  <c:v>90.2</c:v>
                </c:pt>
                <c:pt idx="2">
                  <c:v>89.3</c:v>
                </c:pt>
                <c:pt idx="3">
                  <c:v>93.4</c:v>
                </c:pt>
                <c:pt idx="4">
                  <c:v>92</c:v>
                </c:pt>
                <c:pt idx="5">
                  <c:v>93.4</c:v>
                </c:pt>
                <c:pt idx="6">
                  <c:v>89.1</c:v>
                </c:pt>
                <c:pt idx="7">
                  <c:v>96.3</c:v>
                </c:pt>
                <c:pt idx="8">
                  <c:v>90.5</c:v>
                </c:pt>
                <c:pt idx="9">
                  <c:v>88</c:v>
                </c:pt>
                <c:pt idx="10">
                  <c:v>83.2</c:v>
                </c:pt>
              </c:numCache>
            </c:numRef>
          </c:val>
          <c:smooth val="0"/>
          <c:extLst>
            <c:ext xmlns:c16="http://schemas.microsoft.com/office/drawing/2014/chart" uri="{C3380CC4-5D6E-409C-BE32-E72D297353CC}">
              <c16:uniqueId val="{00000001-EC49-4769-9601-84B190125B0C}"/>
            </c:ext>
          </c:extLst>
        </c:ser>
        <c:ser>
          <c:idx val="2"/>
          <c:order val="2"/>
          <c:tx>
            <c:strRef>
              <c:f>'Figure 6. Survival'!$A$13</c:f>
              <c:strCache>
                <c:ptCount val="1"/>
                <c:pt idx="0">
                  <c:v>3 years</c:v>
                </c:pt>
              </c:strCache>
            </c:strRef>
          </c:tx>
          <c:spPr>
            <a:ln w="31750">
              <a:solidFill>
                <a:srgbClr val="474747"/>
              </a:solidFill>
              <a:prstDash val="sysDot"/>
            </a:ln>
          </c:spPr>
          <c:marker>
            <c:symbol val="none"/>
          </c:marker>
          <c:cat>
            <c:strRef>
              <c:f>'Figure 6.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6. Survival'!$B$13:$J$13</c:f>
              <c:numCache>
                <c:formatCode>#,##0.0</c:formatCode>
                <c:ptCount val="9"/>
                <c:pt idx="0">
                  <c:v>89.8</c:v>
                </c:pt>
                <c:pt idx="1">
                  <c:v>87.8</c:v>
                </c:pt>
                <c:pt idx="2">
                  <c:v>87.1</c:v>
                </c:pt>
                <c:pt idx="3">
                  <c:v>90.1</c:v>
                </c:pt>
                <c:pt idx="4">
                  <c:v>88</c:v>
                </c:pt>
                <c:pt idx="5">
                  <c:v>88.8</c:v>
                </c:pt>
                <c:pt idx="6">
                  <c:v>84</c:v>
                </c:pt>
                <c:pt idx="7">
                  <c:v>92.6</c:v>
                </c:pt>
                <c:pt idx="8">
                  <c:v>86.7</c:v>
                </c:pt>
              </c:numCache>
            </c:numRef>
          </c:val>
          <c:smooth val="0"/>
          <c:extLst>
            <c:ext xmlns:c16="http://schemas.microsoft.com/office/drawing/2014/chart" uri="{C3380CC4-5D6E-409C-BE32-E72D297353CC}">
              <c16:uniqueId val="{00000002-EC49-4769-9601-84B190125B0C}"/>
            </c:ext>
          </c:extLst>
        </c:ser>
        <c:ser>
          <c:idx val="3"/>
          <c:order val="3"/>
          <c:tx>
            <c:strRef>
              <c:f>'Figure 6.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6.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6. Survival'!$B$14:$H$14</c:f>
              <c:numCache>
                <c:formatCode>#,##0.0</c:formatCode>
                <c:ptCount val="7"/>
                <c:pt idx="0">
                  <c:v>87.9</c:v>
                </c:pt>
                <c:pt idx="1">
                  <c:v>83.7</c:v>
                </c:pt>
                <c:pt idx="2">
                  <c:v>85</c:v>
                </c:pt>
                <c:pt idx="3">
                  <c:v>86.7</c:v>
                </c:pt>
                <c:pt idx="4">
                  <c:v>86.4</c:v>
                </c:pt>
                <c:pt idx="5">
                  <c:v>86.1</c:v>
                </c:pt>
                <c:pt idx="6">
                  <c:v>78.8</c:v>
                </c:pt>
              </c:numCache>
            </c:numRef>
          </c:val>
          <c:smooth val="0"/>
          <c:extLst>
            <c:ext xmlns:c16="http://schemas.microsoft.com/office/drawing/2014/chart" uri="{C3380CC4-5D6E-409C-BE32-E72D297353CC}">
              <c16:uniqueId val="{00000003-EC49-4769-9601-84B190125B0C}"/>
            </c:ext>
          </c:extLst>
        </c:ser>
        <c:ser>
          <c:idx val="4"/>
          <c:order val="4"/>
          <c:tx>
            <c:strRef>
              <c:f>'Figure 6. Survival'!$A$15</c:f>
              <c:strCache>
                <c:ptCount val="1"/>
                <c:pt idx="0">
                  <c:v>10 years</c:v>
                </c:pt>
              </c:strCache>
            </c:strRef>
          </c:tx>
          <c:spPr>
            <a:ln w="31750">
              <a:solidFill>
                <a:srgbClr val="777777"/>
              </a:solidFill>
              <a:prstDash val="dashDot"/>
            </a:ln>
          </c:spPr>
          <c:marker>
            <c:symbol val="none"/>
          </c:marker>
          <c:cat>
            <c:strRef>
              <c:f>'Figure 6.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6. Survival'!$B$15:$C$15</c:f>
              <c:numCache>
                <c:formatCode>#,##0.0</c:formatCode>
                <c:ptCount val="2"/>
                <c:pt idx="0">
                  <c:v>80.400000000000006</c:v>
                </c:pt>
                <c:pt idx="1">
                  <c:v>73.099999999999994</c:v>
                </c:pt>
              </c:numCache>
            </c:numRef>
          </c:val>
          <c:smooth val="0"/>
          <c:extLst>
            <c:ext xmlns:c16="http://schemas.microsoft.com/office/drawing/2014/chart" uri="{C3380CC4-5D6E-409C-BE32-E72D297353CC}">
              <c16:uniqueId val="{00000001-265B-442C-881D-70F0640E9D44}"/>
            </c:ext>
          </c:extLst>
        </c:ser>
        <c:dLbls>
          <c:showLegendKey val="0"/>
          <c:showVal val="0"/>
          <c:showCatName val="0"/>
          <c:showSerName val="0"/>
          <c:showPercent val="0"/>
          <c:showBubbleSize val="0"/>
        </c:dLbls>
        <c:smooth val="0"/>
        <c:axId val="118615424"/>
        <c:axId val="118707712"/>
      </c:lineChart>
      <c:catAx>
        <c:axId val="118615424"/>
        <c:scaling>
          <c:orientation val="minMax"/>
        </c:scaling>
        <c:delete val="0"/>
        <c:axPos val="b"/>
        <c:numFmt formatCode="General" sourceLinked="1"/>
        <c:majorTickMark val="out"/>
        <c:minorTickMark val="none"/>
        <c:tickLblPos val="nextTo"/>
        <c:crossAx val="118707712"/>
        <c:crosses val="autoZero"/>
        <c:auto val="1"/>
        <c:lblAlgn val="ctr"/>
        <c:lblOffset val="100"/>
        <c:noMultiLvlLbl val="0"/>
      </c:catAx>
      <c:valAx>
        <c:axId val="118707712"/>
        <c:scaling>
          <c:orientation val="minMax"/>
          <c:max val="100"/>
          <c:min val="50"/>
        </c:scaling>
        <c:delete val="0"/>
        <c:axPos val="l"/>
        <c:title>
          <c:tx>
            <c:rich>
              <a:bodyPr rot="-5400000" vert="horz"/>
              <a:lstStyle/>
              <a:p>
                <a:pPr>
                  <a:defRPr b="0"/>
                </a:pPr>
                <a:r>
                  <a:rPr lang="en-CA" b="0"/>
                  <a:t>Percentage</a:t>
                </a:r>
              </a:p>
            </c:rich>
          </c:tx>
          <c:layout>
            <c:manualLayout>
              <c:xMode val="edge"/>
              <c:yMode val="edge"/>
              <c:x val="3.6725385288377412E-2"/>
              <c:y val="0.29285269028871391"/>
            </c:manualLayout>
          </c:layout>
          <c:overlay val="0"/>
        </c:title>
        <c:numFmt formatCode="0%" sourceLinked="0"/>
        <c:majorTickMark val="out"/>
        <c:minorTickMark val="none"/>
        <c:tickLblPos val="nextTo"/>
        <c:spPr>
          <a:ln w="6350">
            <a:solidFill>
              <a:sysClr val="windowText" lastClr="000000"/>
            </a:solidFill>
          </a:ln>
        </c:spPr>
        <c:crossAx val="118615424"/>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spPr>
        <a:noFill/>
      </c:spPr>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8187630392354E-2"/>
          <c:y val="5.2083333333333336E-2"/>
          <c:w val="0.87872358240376203"/>
          <c:h val="0.82717601706036747"/>
        </c:manualLayout>
      </c:layout>
      <c:barChart>
        <c:barDir val="col"/>
        <c:grouping val="clustered"/>
        <c:varyColors val="0"/>
        <c:ser>
          <c:idx val="0"/>
          <c:order val="0"/>
          <c:tx>
            <c:strRef>
              <c:f>'Figure 7. Transplant recipient'!$B$12</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 Transplant recipient'!$A$13:$A$18</c:f>
              <c:strCache>
                <c:ptCount val="6"/>
                <c:pt idx="0">
                  <c:v>B.C.</c:v>
                </c:pt>
                <c:pt idx="1">
                  <c:v>Alta.</c:v>
                </c:pt>
                <c:pt idx="2">
                  <c:v>Sask.</c:v>
                </c:pt>
                <c:pt idx="3">
                  <c:v>Man.</c:v>
                </c:pt>
                <c:pt idx="4">
                  <c:v>Ont.</c:v>
                </c:pt>
                <c:pt idx="5">
                  <c:v>Atlantic</c:v>
                </c:pt>
              </c:strCache>
            </c:strRef>
          </c:cat>
          <c:val>
            <c:numRef>
              <c:f>'Figure 7. Transplant recipient'!$B$13:$B$18</c:f>
              <c:numCache>
                <c:formatCode>0.0</c:formatCode>
                <c:ptCount val="6"/>
                <c:pt idx="0">
                  <c:v>10.0687790840879</c:v>
                </c:pt>
                <c:pt idx="1">
                  <c:v>7.5606330366829004</c:v>
                </c:pt>
                <c:pt idx="2">
                  <c:v>4.18479029597348</c:v>
                </c:pt>
                <c:pt idx="3">
                  <c:v>9.9345525867800895</c:v>
                </c:pt>
                <c:pt idx="4">
                  <c:v>9.6628486501397592</c:v>
                </c:pt>
                <c:pt idx="5">
                  <c:v>4.74599813482273</c:v>
                </c:pt>
              </c:numCache>
            </c:numRef>
          </c:val>
          <c:extLst>
            <c:ext xmlns:c16="http://schemas.microsoft.com/office/drawing/2014/chart" uri="{C3380CC4-5D6E-409C-BE32-E72D297353CC}">
              <c16:uniqueId val="{00000000-E1FD-4D67-B219-C618D0210A2D}"/>
            </c:ext>
          </c:extLst>
        </c:ser>
        <c:dLbls>
          <c:showLegendKey val="0"/>
          <c:showVal val="0"/>
          <c:showCatName val="0"/>
          <c:showSerName val="0"/>
          <c:showPercent val="0"/>
          <c:showBubbleSize val="0"/>
        </c:dLbls>
        <c:gapWidth val="150"/>
        <c:axId val="118393472"/>
        <c:axId val="118420224"/>
      </c:barChart>
      <c:catAx>
        <c:axId val="118393472"/>
        <c:scaling>
          <c:orientation val="minMax"/>
        </c:scaling>
        <c:delete val="0"/>
        <c:axPos val="b"/>
        <c:title>
          <c:tx>
            <c:rich>
              <a:bodyPr/>
              <a:lstStyle/>
              <a:p>
                <a:pPr>
                  <a:defRPr b="0"/>
                </a:pPr>
                <a:r>
                  <a:rPr lang="en-CA" b="0"/>
                  <a:t>Providence of residence</a:t>
                </a:r>
              </a:p>
            </c:rich>
          </c:tx>
          <c:layout>
            <c:manualLayout>
              <c:xMode val="edge"/>
              <c:yMode val="edge"/>
              <c:x val="0.43908405680059226"/>
              <c:y val="0.94817694663167096"/>
            </c:manualLayout>
          </c:layout>
          <c:overlay val="0"/>
        </c:title>
        <c:numFmt formatCode="General" sourceLinked="0"/>
        <c:majorTickMark val="out"/>
        <c:minorTickMark val="none"/>
        <c:tickLblPos val="nextTo"/>
        <c:spPr>
          <a:ln w="6350">
            <a:solidFill>
              <a:schemeClr val="tx1"/>
            </a:solidFill>
          </a:ln>
        </c:spPr>
        <c:crossAx val="118420224"/>
        <c:crosses val="autoZero"/>
        <c:auto val="1"/>
        <c:lblAlgn val="ctr"/>
        <c:lblOffset val="100"/>
        <c:noMultiLvlLbl val="0"/>
      </c:catAx>
      <c:valAx>
        <c:axId val="118420224"/>
        <c:scaling>
          <c:orientation val="minMax"/>
        </c:scaling>
        <c:delete val="0"/>
        <c:axPos val="l"/>
        <c:title>
          <c:tx>
            <c:rich>
              <a:bodyPr rot="-5400000" vert="horz"/>
              <a:lstStyle/>
              <a:p>
                <a:pPr>
                  <a:defRPr b="0"/>
                </a:pPr>
                <a:r>
                  <a:rPr lang="en-CA" b="0"/>
                  <a:t>Crude RPMP</a:t>
                </a:r>
              </a:p>
            </c:rich>
          </c:tx>
          <c:layout>
            <c:manualLayout>
              <c:xMode val="edge"/>
              <c:yMode val="edge"/>
              <c:x val="1.302086956462724E-2"/>
              <c:y val="0.34420439632545929"/>
            </c:manualLayout>
          </c:layout>
          <c:overlay val="0"/>
        </c:title>
        <c:numFmt formatCode="#,##0" sourceLinked="0"/>
        <c:majorTickMark val="out"/>
        <c:minorTickMark val="none"/>
        <c:tickLblPos val="nextTo"/>
        <c:spPr>
          <a:ln w="6350">
            <a:solidFill>
              <a:schemeClr val="tx1"/>
            </a:solidFill>
          </a:ln>
        </c:spPr>
        <c:crossAx val="118393472"/>
        <c:crosses val="autoZero"/>
        <c:crossBetween val="between"/>
      </c:valAx>
      <c:spPr>
        <a:solidFill>
          <a:sysClr val="window" lastClr="FFFFFF"/>
        </a:solidFill>
      </c:spPr>
    </c:plotArea>
    <c:plotVisOnly val="1"/>
    <c:dispBlanksAs val="gap"/>
    <c:showDLblsOverMax val="0"/>
  </c:chart>
  <c:spPr>
    <a:ln w="6350">
      <a:solidFill>
        <a:schemeClr val="tx1"/>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913454311269491"/>
          <c:y val="3.9262084426946633E-2"/>
          <c:w val="0.78175022721950693"/>
          <c:h val="0.65364993438320207"/>
        </c:manualLayout>
      </c:layout>
      <c:lineChart>
        <c:grouping val="standard"/>
        <c:varyColors val="0"/>
        <c:ser>
          <c:idx val="0"/>
          <c:order val="0"/>
          <c:tx>
            <c:strRef>
              <c:f>'Figure 8. Survival'!$A$11</c:f>
              <c:strCache>
                <c:ptCount val="1"/>
                <c:pt idx="0">
                  <c:v>3 months</c:v>
                </c:pt>
              </c:strCache>
            </c:strRef>
          </c:tx>
          <c:spPr>
            <a:ln w="31750">
              <a:solidFill>
                <a:srgbClr val="4E4E4E"/>
              </a:solidFill>
            </a:ln>
          </c:spPr>
          <c:marker>
            <c:symbol val="none"/>
          </c:marker>
          <c:cat>
            <c:strRef>
              <c:f>'Figure 8.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8. Survival'!$B$11:$M$11</c:f>
              <c:numCache>
                <c:formatCode>0.0</c:formatCode>
                <c:ptCount val="12"/>
                <c:pt idx="0">
                  <c:v>96</c:v>
                </c:pt>
                <c:pt idx="1">
                  <c:v>93.5</c:v>
                </c:pt>
                <c:pt idx="2">
                  <c:v>95</c:v>
                </c:pt>
                <c:pt idx="3">
                  <c:v>94.5</c:v>
                </c:pt>
                <c:pt idx="4">
                  <c:v>95.9</c:v>
                </c:pt>
                <c:pt idx="5">
                  <c:v>96.3</c:v>
                </c:pt>
                <c:pt idx="6">
                  <c:v>94.3</c:v>
                </c:pt>
                <c:pt idx="7">
                  <c:v>94.9</c:v>
                </c:pt>
                <c:pt idx="8">
                  <c:v>97.5</c:v>
                </c:pt>
                <c:pt idx="9">
                  <c:v>95.8</c:v>
                </c:pt>
                <c:pt idx="10">
                  <c:v>97</c:v>
                </c:pt>
                <c:pt idx="11" formatCode="#####0.0">
                  <c:v>96.6</c:v>
                </c:pt>
              </c:numCache>
            </c:numRef>
          </c:val>
          <c:smooth val="0"/>
          <c:extLst>
            <c:ext xmlns:c16="http://schemas.microsoft.com/office/drawing/2014/chart" uri="{C3380CC4-5D6E-409C-BE32-E72D297353CC}">
              <c16:uniqueId val="{00000000-DEDF-49EA-BE7B-179C8EB5DA28}"/>
            </c:ext>
          </c:extLst>
        </c:ser>
        <c:ser>
          <c:idx val="1"/>
          <c:order val="1"/>
          <c:tx>
            <c:strRef>
              <c:f>'Figure 8. Survival'!$A$12</c:f>
              <c:strCache>
                <c:ptCount val="1"/>
                <c:pt idx="0">
                  <c:v>1 year</c:v>
                </c:pt>
              </c:strCache>
            </c:strRef>
          </c:tx>
          <c:spPr>
            <a:ln w="31750">
              <a:solidFill>
                <a:srgbClr val="8F8F8F"/>
              </a:solidFill>
              <a:prstDash val="dash"/>
            </a:ln>
          </c:spPr>
          <c:marker>
            <c:symbol val="none"/>
          </c:marker>
          <c:cat>
            <c:strRef>
              <c:f>'Figure 8.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8. Survival'!$B$12:$L$12</c:f>
              <c:numCache>
                <c:formatCode>0.0</c:formatCode>
                <c:ptCount val="11"/>
                <c:pt idx="0">
                  <c:v>89.3</c:v>
                </c:pt>
                <c:pt idx="1">
                  <c:v>85.8</c:v>
                </c:pt>
                <c:pt idx="2">
                  <c:v>88.9</c:v>
                </c:pt>
                <c:pt idx="3">
                  <c:v>88</c:v>
                </c:pt>
                <c:pt idx="4">
                  <c:v>89.4</c:v>
                </c:pt>
                <c:pt idx="5">
                  <c:v>89</c:v>
                </c:pt>
                <c:pt idx="6">
                  <c:v>88.3</c:v>
                </c:pt>
                <c:pt idx="7">
                  <c:v>88.2</c:v>
                </c:pt>
                <c:pt idx="8">
                  <c:v>89.7</c:v>
                </c:pt>
                <c:pt idx="9">
                  <c:v>90</c:v>
                </c:pt>
                <c:pt idx="10">
                  <c:v>89.4</c:v>
                </c:pt>
              </c:numCache>
            </c:numRef>
          </c:val>
          <c:smooth val="0"/>
          <c:extLst>
            <c:ext xmlns:c16="http://schemas.microsoft.com/office/drawing/2014/chart" uri="{C3380CC4-5D6E-409C-BE32-E72D297353CC}">
              <c16:uniqueId val="{00000001-DEDF-49EA-BE7B-179C8EB5DA28}"/>
            </c:ext>
          </c:extLst>
        </c:ser>
        <c:ser>
          <c:idx val="2"/>
          <c:order val="2"/>
          <c:tx>
            <c:strRef>
              <c:f>'Figure 8. Survival'!$A$13</c:f>
              <c:strCache>
                <c:ptCount val="1"/>
                <c:pt idx="0">
                  <c:v>3 years </c:v>
                </c:pt>
              </c:strCache>
            </c:strRef>
          </c:tx>
          <c:spPr>
            <a:ln w="31750">
              <a:solidFill>
                <a:srgbClr val="474747"/>
              </a:solidFill>
              <a:prstDash val="sysDot"/>
            </a:ln>
          </c:spPr>
          <c:marker>
            <c:symbol val="none"/>
          </c:marker>
          <c:cat>
            <c:strRef>
              <c:f>'Figure 8.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8. Survival'!$B$13:$J$13</c:f>
              <c:numCache>
                <c:formatCode>0.0</c:formatCode>
                <c:ptCount val="9"/>
                <c:pt idx="0">
                  <c:v>77.099999999999994</c:v>
                </c:pt>
                <c:pt idx="1">
                  <c:v>76</c:v>
                </c:pt>
                <c:pt idx="2">
                  <c:v>76.7</c:v>
                </c:pt>
                <c:pt idx="3">
                  <c:v>72</c:v>
                </c:pt>
                <c:pt idx="4">
                  <c:v>78.3</c:v>
                </c:pt>
                <c:pt idx="5">
                  <c:v>74.3</c:v>
                </c:pt>
                <c:pt idx="6">
                  <c:v>77.7</c:v>
                </c:pt>
                <c:pt idx="7">
                  <c:v>74.2</c:v>
                </c:pt>
                <c:pt idx="8">
                  <c:v>76</c:v>
                </c:pt>
              </c:numCache>
            </c:numRef>
          </c:val>
          <c:smooth val="0"/>
          <c:extLst>
            <c:ext xmlns:c16="http://schemas.microsoft.com/office/drawing/2014/chart" uri="{C3380CC4-5D6E-409C-BE32-E72D297353CC}">
              <c16:uniqueId val="{00000002-DEDF-49EA-BE7B-179C8EB5DA28}"/>
            </c:ext>
          </c:extLst>
        </c:ser>
        <c:ser>
          <c:idx val="3"/>
          <c:order val="3"/>
          <c:tx>
            <c:strRef>
              <c:f>'Figure 8. Survival'!$A$14</c:f>
              <c:strCache>
                <c:ptCount val="1"/>
                <c:pt idx="0">
                  <c:v>5 years</c:v>
                </c:pt>
              </c:strCache>
            </c:strRef>
          </c:tx>
          <c:spPr>
            <a:ln w="31750">
              <a:solidFill>
                <a:srgbClr val="5A5A5A"/>
              </a:solidFill>
            </a:ln>
          </c:spPr>
          <c:marker>
            <c:symbol val="circle"/>
            <c:size val="6"/>
            <c:spPr>
              <a:solidFill>
                <a:sysClr val="window" lastClr="FFFFFF"/>
              </a:solidFill>
              <a:ln w="9525">
                <a:solidFill>
                  <a:srgbClr val="5A5A5A"/>
                </a:solidFill>
              </a:ln>
            </c:spPr>
          </c:marker>
          <c:cat>
            <c:strRef>
              <c:f>'Figure 8.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8. Survival'!$B$14:$H$14</c:f>
              <c:numCache>
                <c:formatCode>0.0</c:formatCode>
                <c:ptCount val="7"/>
                <c:pt idx="0">
                  <c:v>65.900000000000006</c:v>
                </c:pt>
                <c:pt idx="1">
                  <c:v>68.7</c:v>
                </c:pt>
                <c:pt idx="2">
                  <c:v>63.8</c:v>
                </c:pt>
                <c:pt idx="3">
                  <c:v>61.4</c:v>
                </c:pt>
                <c:pt idx="4">
                  <c:v>70.2</c:v>
                </c:pt>
                <c:pt idx="5">
                  <c:v>66.3</c:v>
                </c:pt>
                <c:pt idx="6">
                  <c:v>66.3</c:v>
                </c:pt>
              </c:numCache>
            </c:numRef>
          </c:val>
          <c:smooth val="0"/>
          <c:extLst>
            <c:ext xmlns:c16="http://schemas.microsoft.com/office/drawing/2014/chart" uri="{C3380CC4-5D6E-409C-BE32-E72D297353CC}">
              <c16:uniqueId val="{00000003-DEDF-49EA-BE7B-179C8EB5DA28}"/>
            </c:ext>
          </c:extLst>
        </c:ser>
        <c:ser>
          <c:idx val="4"/>
          <c:order val="4"/>
          <c:tx>
            <c:strRef>
              <c:f>'Figure 8. Survival'!$A$15</c:f>
              <c:strCache>
                <c:ptCount val="1"/>
                <c:pt idx="0">
                  <c:v>10 years</c:v>
                </c:pt>
              </c:strCache>
            </c:strRef>
          </c:tx>
          <c:spPr>
            <a:ln w="31750">
              <a:solidFill>
                <a:srgbClr val="777777"/>
              </a:solidFill>
              <a:prstDash val="dashDot"/>
            </a:ln>
          </c:spPr>
          <c:marker>
            <c:symbol val="none"/>
          </c:marker>
          <c:cat>
            <c:strRef>
              <c:f>'Figure 8. Survival'!$B$10:$M$10</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'Figure 8. Survival'!$B$15:$C$15</c:f>
              <c:numCache>
                <c:formatCode>0.0</c:formatCode>
                <c:ptCount val="2"/>
                <c:pt idx="0">
                  <c:v>45.9</c:v>
                </c:pt>
                <c:pt idx="1">
                  <c:v>47.8</c:v>
                </c:pt>
              </c:numCache>
            </c:numRef>
          </c:val>
          <c:smooth val="0"/>
          <c:extLst>
            <c:ext xmlns:c16="http://schemas.microsoft.com/office/drawing/2014/chart" uri="{C3380CC4-5D6E-409C-BE32-E72D297353CC}">
              <c16:uniqueId val="{00000001-9BBD-4128-B0AB-15E73401A5E5}"/>
            </c:ext>
          </c:extLst>
        </c:ser>
        <c:dLbls>
          <c:showLegendKey val="0"/>
          <c:showVal val="0"/>
          <c:showCatName val="0"/>
          <c:showSerName val="0"/>
          <c:showPercent val="0"/>
          <c:showBubbleSize val="0"/>
        </c:dLbls>
        <c:smooth val="0"/>
        <c:axId val="118886400"/>
        <c:axId val="118888320"/>
      </c:lineChart>
      <c:catAx>
        <c:axId val="118886400"/>
        <c:scaling>
          <c:orientation val="minMax"/>
        </c:scaling>
        <c:delete val="0"/>
        <c:axPos val="b"/>
        <c:numFmt formatCode="General" sourceLinked="1"/>
        <c:majorTickMark val="out"/>
        <c:minorTickMark val="none"/>
        <c:tickLblPos val="nextTo"/>
        <c:crossAx val="118888320"/>
        <c:crosses val="autoZero"/>
        <c:auto val="1"/>
        <c:lblAlgn val="ctr"/>
        <c:lblOffset val="100"/>
        <c:noMultiLvlLbl val="0"/>
      </c:catAx>
      <c:valAx>
        <c:axId val="118888320"/>
        <c:scaling>
          <c:orientation val="minMax"/>
          <c:max val="100"/>
          <c:min val="30"/>
        </c:scaling>
        <c:delete val="0"/>
        <c:axPos val="l"/>
        <c:title>
          <c:tx>
            <c:rich>
              <a:bodyPr rot="-5400000" vert="horz"/>
              <a:lstStyle/>
              <a:p>
                <a:pPr>
                  <a:defRPr b="0"/>
                </a:pPr>
                <a:r>
                  <a:rPr lang="en-CA" b="0"/>
                  <a:t>Percentage</a:t>
                </a:r>
              </a:p>
            </c:rich>
          </c:tx>
          <c:layout>
            <c:manualLayout>
              <c:xMode val="edge"/>
              <c:yMode val="edge"/>
              <c:x val="6.7346557641833227E-2"/>
              <c:y val="0.28684219160104996"/>
            </c:manualLayout>
          </c:layout>
          <c:overlay val="0"/>
        </c:title>
        <c:numFmt formatCode="0%" sourceLinked="0"/>
        <c:majorTickMark val="out"/>
        <c:minorTickMark val="none"/>
        <c:tickLblPos val="nextTo"/>
        <c:spPr>
          <a:ln w="6350">
            <a:solidFill>
              <a:sysClr val="windowText" lastClr="000000"/>
            </a:solidFill>
          </a:ln>
        </c:spPr>
        <c:crossAx val="118886400"/>
        <c:crosses val="autoZero"/>
        <c:crossBetween val="between"/>
        <c:majorUnit val="10"/>
        <c:dispUnits>
          <c:builtInUnit val="hundreds"/>
        </c:dispUnits>
      </c:valAx>
      <c:dTable>
        <c:showHorzBorder val="1"/>
        <c:showVertBorder val="1"/>
        <c:showOutline val="1"/>
        <c:showKeys val="1"/>
        <c:spPr>
          <a:ln w="6350">
            <a:solidFill>
              <a:sysClr val="windowText" lastClr="000000"/>
            </a:solidFill>
          </a:ln>
        </c:spPr>
      </c:dTable>
      <c:spPr>
        <a:solidFill>
          <a:sysClr val="window" lastClr="FFFFFF"/>
        </a:solidFill>
      </c:spPr>
    </c:plotArea>
    <c:plotVisOnly val="1"/>
    <c:dispBlanksAs val="gap"/>
    <c:showDLblsOverMax val="0"/>
  </c:chart>
  <c:spPr>
    <a:ln w="6350">
      <a:solidFill>
        <a:sysClr val="windowText" lastClr="000000"/>
      </a:solidFill>
    </a:ln>
  </c:spPr>
  <c:txPr>
    <a:bodyPr/>
    <a:lstStyle/>
    <a:p>
      <a:pPr>
        <a:defRPr sz="950">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524510608049"/>
          <c:y val="3.8194444444444448E-2"/>
          <c:w val="0.7274672941272966"/>
          <c:h val="0.77136018153980757"/>
        </c:manualLayout>
      </c:layout>
      <c:barChart>
        <c:barDir val="bar"/>
        <c:grouping val="percentStacked"/>
        <c:varyColors val="0"/>
        <c:ser>
          <c:idx val="0"/>
          <c:order val="0"/>
          <c:tx>
            <c:strRef>
              <c:f>'Figure 9. Transplant recipient'!$A$11</c:f>
              <c:strCache>
                <c:ptCount val="1"/>
                <c:pt idx="0">
                  <c:v>Female</c:v>
                </c:pt>
              </c:strCache>
            </c:strRef>
          </c:tx>
          <c:spPr>
            <a:solidFill>
              <a:srgbClr val="ABABAB"/>
            </a:solidFill>
            <a:ln w="6350">
              <a:solidFill>
                <a:schemeClr val="tx1"/>
              </a:solidFill>
            </a:ln>
          </c:spPr>
          <c:invertIfNegative val="0"/>
          <c:cat>
            <c:strRef>
              <c:f>'Figure 9. Transplant recipient'!$B$10:$D$10</c:f>
              <c:strCache>
                <c:ptCount val="3"/>
                <c:pt idx="0">
                  <c:v>PAK (N =130 )</c:v>
                </c:pt>
                <c:pt idx="1">
                  <c:v>PTA (N =40 )</c:v>
                </c:pt>
                <c:pt idx="2">
                  <c:v>SKP (N = 439)</c:v>
                </c:pt>
              </c:strCache>
            </c:strRef>
          </c:cat>
          <c:val>
            <c:numRef>
              <c:f>'Figure 9. Transplant recipient'!$B$11:$D$11</c:f>
              <c:numCache>
                <c:formatCode>#,##0</c:formatCode>
                <c:ptCount val="3"/>
                <c:pt idx="0">
                  <c:v>54</c:v>
                </c:pt>
                <c:pt idx="1">
                  <c:v>25</c:v>
                </c:pt>
                <c:pt idx="2">
                  <c:v>167</c:v>
                </c:pt>
              </c:numCache>
            </c:numRef>
          </c:val>
          <c:extLst>
            <c:ext xmlns:c16="http://schemas.microsoft.com/office/drawing/2014/chart" uri="{C3380CC4-5D6E-409C-BE32-E72D297353CC}">
              <c16:uniqueId val="{00000000-871C-405F-9284-35DA9AEDAC09}"/>
            </c:ext>
          </c:extLst>
        </c:ser>
        <c:ser>
          <c:idx val="1"/>
          <c:order val="1"/>
          <c:tx>
            <c:strRef>
              <c:f>'Figure 9. Transplant recipient'!$A$12</c:f>
              <c:strCache>
                <c:ptCount val="1"/>
                <c:pt idx="0">
                  <c:v>Male</c:v>
                </c:pt>
              </c:strCache>
            </c:strRef>
          </c:tx>
          <c:spPr>
            <a:pattFill prst="pct5">
              <a:fgClr>
                <a:srgbClr val="FFFFFF"/>
              </a:fgClr>
              <a:bgClr>
                <a:srgbClr val="4E4E4E"/>
              </a:bgClr>
            </a:pattFill>
            <a:ln w="6350">
              <a:solidFill>
                <a:schemeClr val="tx1"/>
              </a:solidFill>
            </a:ln>
          </c:spPr>
          <c:invertIfNegative val="0"/>
          <c:cat>
            <c:strRef>
              <c:f>'Figure 9. Transplant recipient'!$B$10:$D$10</c:f>
              <c:strCache>
                <c:ptCount val="3"/>
                <c:pt idx="0">
                  <c:v>PAK (N =130 )</c:v>
                </c:pt>
                <c:pt idx="1">
                  <c:v>PTA (N =40 )</c:v>
                </c:pt>
                <c:pt idx="2">
                  <c:v>SKP (N = 439)</c:v>
                </c:pt>
              </c:strCache>
            </c:strRef>
          </c:cat>
          <c:val>
            <c:numRef>
              <c:f>'Figure 9. Transplant recipient'!$B$12:$D$12</c:f>
              <c:numCache>
                <c:formatCode>#,##0</c:formatCode>
                <c:ptCount val="3"/>
                <c:pt idx="0">
                  <c:v>76</c:v>
                </c:pt>
                <c:pt idx="1">
                  <c:v>15</c:v>
                </c:pt>
                <c:pt idx="2">
                  <c:v>272</c:v>
                </c:pt>
              </c:numCache>
            </c:numRef>
          </c:val>
          <c:extLst>
            <c:ext xmlns:c16="http://schemas.microsoft.com/office/drawing/2014/chart" uri="{C3380CC4-5D6E-409C-BE32-E72D297353CC}">
              <c16:uniqueId val="{00000001-871C-405F-9284-35DA9AEDAC09}"/>
            </c:ext>
          </c:extLst>
        </c:ser>
        <c:dLbls>
          <c:showLegendKey val="0"/>
          <c:showVal val="0"/>
          <c:showCatName val="0"/>
          <c:showSerName val="0"/>
          <c:showPercent val="0"/>
          <c:showBubbleSize val="0"/>
        </c:dLbls>
        <c:gapWidth val="75"/>
        <c:overlap val="100"/>
        <c:axId val="118343168"/>
        <c:axId val="118344704"/>
      </c:barChart>
      <c:catAx>
        <c:axId val="118343168"/>
        <c:scaling>
          <c:orientation val="minMax"/>
        </c:scaling>
        <c:delete val="0"/>
        <c:axPos val="l"/>
        <c:numFmt formatCode="General" sourceLinked="1"/>
        <c:majorTickMark val="out"/>
        <c:minorTickMark val="none"/>
        <c:tickLblPos val="nextTo"/>
        <c:spPr>
          <a:ln w="6350">
            <a:solidFill>
              <a:schemeClr val="tx1"/>
            </a:solidFill>
            <a:prstDash val="solid"/>
          </a:ln>
        </c:spPr>
        <c:txPr>
          <a:bodyPr rot="0" vert="horz"/>
          <a:lstStyle/>
          <a:p>
            <a:pPr>
              <a:defRPr/>
            </a:pPr>
            <a:endParaRPr lang="en-US"/>
          </a:p>
        </c:txPr>
        <c:crossAx val="118344704"/>
        <c:crosses val="autoZero"/>
        <c:auto val="1"/>
        <c:lblAlgn val="ctr"/>
        <c:lblOffset val="100"/>
        <c:tickLblSkip val="1"/>
        <c:tickMarkSkip val="1"/>
        <c:noMultiLvlLbl val="0"/>
      </c:catAx>
      <c:valAx>
        <c:axId val="118344704"/>
        <c:scaling>
          <c:orientation val="minMax"/>
        </c:scaling>
        <c:delete val="0"/>
        <c:axPos val="b"/>
        <c:numFmt formatCode="0%" sourceLinked="1"/>
        <c:majorTickMark val="out"/>
        <c:minorTickMark val="none"/>
        <c:tickLblPos val="nextTo"/>
        <c:spPr>
          <a:ln w="6350">
            <a:solidFill>
              <a:schemeClr val="tx1"/>
            </a:solidFill>
          </a:ln>
        </c:spPr>
        <c:txPr>
          <a:bodyPr rot="0" vert="horz"/>
          <a:lstStyle/>
          <a:p>
            <a:pPr>
              <a:defRPr/>
            </a:pPr>
            <a:endParaRPr lang="en-US"/>
          </a:p>
        </c:txPr>
        <c:crossAx val="118343168"/>
        <c:crosses val="autoZero"/>
        <c:crossBetween val="between"/>
        <c:majorUnit val="0.2"/>
      </c:valAx>
      <c:spPr>
        <a:noFill/>
        <a:ln w="25400">
          <a:noFill/>
        </a:ln>
      </c:spPr>
    </c:plotArea>
    <c:legend>
      <c:legendPos val="r"/>
      <c:layout>
        <c:manualLayout>
          <c:xMode val="edge"/>
          <c:yMode val="edge"/>
          <c:x val="0.41342529362412578"/>
          <c:y val="0.91107502187226586"/>
          <c:w val="0.20899877896795443"/>
          <c:h val="5.7674978127734033E-2"/>
        </c:manualLayout>
      </c:layout>
      <c:overlay val="1"/>
      <c:spPr>
        <a:noFill/>
        <a:ln w="25400">
          <a:noFill/>
        </a:ln>
      </c:spPr>
      <c:txPr>
        <a:bodyPr/>
        <a:lstStyle/>
        <a:p>
          <a:pPr>
            <a:defRPr sz="1500" baseline="10000"/>
          </a:pPr>
          <a:endParaRPr lang="en-US"/>
        </a:p>
      </c:txPr>
    </c:legend>
    <c:plotVisOnly val="0"/>
    <c:dispBlanksAs val="gap"/>
    <c:showDLblsOverMax val="0"/>
  </c:chart>
  <c:spPr>
    <a:solidFill>
      <a:srgbClr val="FFFFFF"/>
    </a:solidFill>
    <a:ln w="6350">
      <a:solidFill>
        <a:schemeClr val="tx1"/>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4953000</xdr:colOff>
      <xdr:row>22</xdr:row>
      <xdr:rowOff>160020</xdr:rowOff>
    </xdr:from>
    <xdr:to>
      <xdr:col>0</xdr:col>
      <xdr:colOff>6693535</xdr:colOff>
      <xdr:row>22</xdr:row>
      <xdr:rowOff>960120</xdr:rowOff>
    </xdr:to>
    <xdr:pic>
      <xdr:nvPicPr>
        <xdr:cNvPr id="4" name="Picture 3" descr="Canadian Institute for Health Information (CIHI)">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0" y="8780145"/>
          <a:ext cx="1740535"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16615</xdr:colOff>
      <xdr:row>3</xdr:row>
      <xdr:rowOff>5925</xdr:rowOff>
    </xdr:from>
    <xdr:to>
      <xdr:col>4</xdr:col>
      <xdr:colOff>609070</xdr:colOff>
      <xdr:row>3</xdr:row>
      <xdr:rowOff>3663525</xdr:rowOff>
    </xdr:to>
    <xdr:graphicFrame macro="">
      <xdr:nvGraphicFramePr>
        <xdr:cNvPr id="2" name="Chart 1" descr="The information can be found in the table below.">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20089</xdr:colOff>
      <xdr:row>3</xdr:row>
      <xdr:rowOff>18126</xdr:rowOff>
    </xdr:from>
    <xdr:to>
      <xdr:col>7</xdr:col>
      <xdr:colOff>149629</xdr:colOff>
      <xdr:row>3</xdr:row>
      <xdr:rowOff>3675726</xdr:rowOff>
    </xdr:to>
    <xdr:graphicFrame macro="">
      <xdr:nvGraphicFramePr>
        <xdr:cNvPr id="2" name="Chart 1" descr="The information can be found in the table below.">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15555</xdr:colOff>
      <xdr:row>3</xdr:row>
      <xdr:rowOff>8255</xdr:rowOff>
    </xdr:from>
    <xdr:to>
      <xdr:col>5</xdr:col>
      <xdr:colOff>438465</xdr:colOff>
      <xdr:row>3</xdr:row>
      <xdr:rowOff>3669665</xdr:rowOff>
    </xdr:to>
    <xdr:graphicFrame macro="">
      <xdr:nvGraphicFramePr>
        <xdr:cNvPr id="2" name="Chart 1" descr="The information can be found in the table below.">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xdr:colOff>
      <xdr:row>3</xdr:row>
      <xdr:rowOff>12064</xdr:rowOff>
    </xdr:from>
    <xdr:to>
      <xdr:col>6</xdr:col>
      <xdr:colOff>531495</xdr:colOff>
      <xdr:row>3</xdr:row>
      <xdr:rowOff>3665219</xdr:rowOff>
    </xdr:to>
    <xdr:graphicFrame macro="">
      <xdr:nvGraphicFramePr>
        <xdr:cNvPr id="2" name="Chart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3</xdr:row>
      <xdr:rowOff>6348</xdr:rowOff>
    </xdr:from>
    <xdr:to>
      <xdr:col>7</xdr:col>
      <xdr:colOff>66040</xdr:colOff>
      <xdr:row>3</xdr:row>
      <xdr:rowOff>3659503</xdr:rowOff>
    </xdr:to>
    <xdr:graphicFrame macro="">
      <xdr:nvGraphicFramePr>
        <xdr:cNvPr id="7" name="Chart 6" descr="The information can be found in the table below.">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xdr:colOff>
      <xdr:row>3</xdr:row>
      <xdr:rowOff>13334</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19050</xdr:colOff>
      <xdr:row>3</xdr:row>
      <xdr:rowOff>13969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19050</xdr:colOff>
      <xdr:row>3</xdr:row>
      <xdr:rowOff>519</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23724</xdr:colOff>
      <xdr:row>3</xdr:row>
      <xdr:rowOff>8965</xdr:rowOff>
    </xdr:from>
    <xdr:ext cx="5943600" cy="3657600"/>
    <xdr:graphicFrame macro="">
      <xdr:nvGraphicFramePr>
        <xdr:cNvPr id="2" name="Chart 1" descr="The information can be found in the table below.">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15875</xdr:colOff>
      <xdr:row>3</xdr:row>
      <xdr:rowOff>11112</xdr:rowOff>
    </xdr:from>
    <xdr:to>
      <xdr:col>7</xdr:col>
      <xdr:colOff>153035</xdr:colOff>
      <xdr:row>3</xdr:row>
      <xdr:rowOff>3668712</xdr:rowOff>
    </xdr:to>
    <xdr:graphicFrame macro="">
      <xdr:nvGraphicFramePr>
        <xdr:cNvPr id="2" name="Chart 1" descr="The information can be found in the table below.">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L14" totalsRowShown="0" headerRowDxfId="403" dataDxfId="401" headerRowBorderDxfId="402" tableBorderDxfId="400" totalsRowBorderDxfId="399" headerRowCellStyle="Header_row">
  <autoFilter ref="A4: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Status of patients" dataDxfId="398"/>
    <tableColumn id="2" xr3:uid="{00000000-0010-0000-0000-000002000000}" name="Age group" dataDxfId="397"/>
    <tableColumn id="3" xr3:uid="{00000000-0010-0000-0000-000003000000}" name="2013" dataDxfId="396"/>
    <tableColumn id="4" xr3:uid="{00000000-0010-0000-0000-000004000000}" name="2014" dataDxfId="395"/>
    <tableColumn id="5" xr3:uid="{00000000-0010-0000-0000-000005000000}" name="2015" dataDxfId="394"/>
    <tableColumn id="6" xr3:uid="{00000000-0010-0000-0000-000006000000}" name="2016" dataDxfId="393"/>
    <tableColumn id="7" xr3:uid="{00000000-0010-0000-0000-000007000000}" name="2017" dataDxfId="392"/>
    <tableColumn id="8" xr3:uid="{00000000-0010-0000-0000-000008000000}" name="2018" dataDxfId="391"/>
    <tableColumn id="9" xr3:uid="{00000000-0010-0000-0000-000009000000}" name="2019" dataDxfId="390"/>
    <tableColumn id="10" xr3:uid="{00000000-0010-0000-0000-00000A000000}" name="2020" dataDxfId="389"/>
    <tableColumn id="11" xr3:uid="{00000000-0010-0000-0000-00000B000000}" name="2021" dataDxfId="388"/>
    <tableColumn id="12" xr3:uid="{00000000-0010-0000-0000-00000C000000}" name="2022" dataDxfId="387"/>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7" displayName="Table7" ref="A4:L12" totalsRowShown="0" headerRowDxfId="268" dataDxfId="266" headerRowBorderDxfId="267" tableBorderDxfId="265" totalsRowBorderDxfId="264" headerRowCellStyle="Header_row">
  <autoFilter ref="A4:L12"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900-000001000000}" name="Number of transplants" dataDxfId="263"/>
    <tableColumn id="2" xr3:uid="{00000000-0010-0000-0900-000002000000}" name="2013" dataDxfId="262"/>
    <tableColumn id="3" xr3:uid="{00000000-0010-0000-0900-000003000000}" name="2014" dataDxfId="261"/>
    <tableColumn id="4" xr3:uid="{00000000-0010-0000-0900-000004000000}" name="2015" dataDxfId="260"/>
    <tableColumn id="5" xr3:uid="{00000000-0010-0000-0900-000005000000}" name="2016" dataDxfId="259"/>
    <tableColumn id="6" xr3:uid="{00000000-0010-0000-0900-000006000000}" name="2017" dataDxfId="258"/>
    <tableColumn id="7" xr3:uid="{00000000-0010-0000-0900-000007000000}" name="2018" dataDxfId="257"/>
    <tableColumn id="8" xr3:uid="{00000000-0010-0000-0900-000008000000}" name="2019" dataDxfId="256"/>
    <tableColumn id="9" xr3:uid="{00000000-0010-0000-0900-000009000000}" name="2020" dataDxfId="255"/>
    <tableColumn id="10" xr3:uid="{00000000-0010-0000-0900-00000A000000}" name="2021" dataDxfId="254"/>
    <tableColumn id="11" xr3:uid="{00000000-0010-0000-0900-00000B000000}" name="2022" dataDxfId="253"/>
    <tableColumn id="12" xr3:uid="{00000000-0010-0000-0900-00000C000000}" name="Total" dataDxfId="252"/>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8" displayName="Table8" ref="A4:H12" totalsRowShown="0" headerRowDxfId="251" dataDxfId="249" headerRowBorderDxfId="250" tableBorderDxfId="248" totalsRowBorderDxfId="247" headerRowCellStyle="Header_row">
  <autoFilter ref="A4:H12"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A00-000001000000}" name="Diagnosis*" dataDxfId="246"/>
    <tableColumn id="2" xr3:uid="{00000000-0010-0000-0A00-000002000000}" name="Age &lt;1" dataDxfId="245"/>
    <tableColumn id="3" xr3:uid="{00000000-0010-0000-0A00-000003000000}" name="Age 1–10" dataDxfId="244"/>
    <tableColumn id="4" xr3:uid="{00000000-0010-0000-0A00-000004000000}" name="Age 11–17" dataDxfId="243"/>
    <tableColumn id="5" xr3:uid="{00000000-0010-0000-0A00-000005000000}" name="Age 18–34" dataDxfId="242"/>
    <tableColumn id="6" xr3:uid="{00000000-0010-0000-0A00-000006000000}" name="Age 35–59" dataDxfId="241"/>
    <tableColumn id="7" xr3:uid="{00000000-0010-0000-0A00-000007000000}" name="Age 60+" dataDxfId="240"/>
    <tableColumn id="8" xr3:uid="{00000000-0010-0000-0A00-000008000000}" name="Total" dataDxfId="239"/>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Figure4" displayName="Table_Figure4" ref="A12:B17" totalsRowShown="0" headerRowBorderDxfId="238" tableBorderDxfId="237" totalsRowBorderDxfId="236">
  <autoFilter ref="A12:B17" xr:uid="{00000000-0009-0000-0100-00000C000000}">
    <filterColumn colId="0" hiddenButton="1"/>
    <filterColumn colId="1" hiddenButton="1"/>
  </autoFilter>
  <tableColumns count="2">
    <tableColumn id="1" xr3:uid="{00000000-0010-0000-0B00-000001000000}" name="Province of residence" dataDxfId="235"/>
    <tableColumn id="2" xr3:uid="{00000000-0010-0000-0B00-000002000000}" name="Crude RPMP" dataDxfId="234"/>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Figure5" displayName="Table_Figure5" ref="A12:K18" totalsRowShown="0" headerRowDxfId="233" dataDxfId="231" headerRowBorderDxfId="232" tableBorderDxfId="230" totalsRowBorderDxfId="229" headerRowCellStyle="Header_row">
  <autoFilter ref="A12:K1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C00-000001000000}" name="Medical status" dataDxfId="228"/>
    <tableColumn id="2" xr3:uid="{00000000-0010-0000-0C00-000002000000}" name="2013" dataDxfId="227"/>
    <tableColumn id="3" xr3:uid="{00000000-0010-0000-0C00-000003000000}" name="2014" dataDxfId="226"/>
    <tableColumn id="4" xr3:uid="{00000000-0010-0000-0C00-000004000000}" name="2015" dataDxfId="225"/>
    <tableColumn id="5" xr3:uid="{00000000-0010-0000-0C00-000005000000}" name="2016" dataDxfId="224"/>
    <tableColumn id="6" xr3:uid="{00000000-0010-0000-0C00-000006000000}" name="2017" dataDxfId="223"/>
    <tableColumn id="7" xr3:uid="{00000000-0010-0000-0C00-000007000000}" name="2018" dataDxfId="222"/>
    <tableColumn id="8" xr3:uid="{00000000-0010-0000-0C00-000008000000}" name="2019" dataDxfId="221"/>
    <tableColumn id="9" xr3:uid="{00000000-0010-0000-0C00-000009000000}" name="2020" dataDxfId="220"/>
    <tableColumn id="10" xr3:uid="{00000000-0010-0000-0C00-00000A000000}" name="2021" dataDxfId="219"/>
    <tableColumn id="11" xr3:uid="{00000000-0010-0000-0C00-00000B000000}" name="2022" dataDxfId="218"/>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Figure6" displayName="Table_Figure6" ref="A10:M15" totalsRowShown="0" headerRowDxfId="217" dataDxfId="215" headerRowBorderDxfId="216" tableBorderDxfId="214" totalsRowBorderDxfId="213" headerRowCellStyle="Header_row">
  <autoFilter ref="A10:M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D00-000001000000}" name="Time point" dataDxfId="212"/>
    <tableColumn id="2" xr3:uid="{00000000-0010-0000-0D00-000002000000}" name="2011" dataDxfId="211"/>
    <tableColumn id="3" xr3:uid="{00000000-0010-0000-0D00-000003000000}" name="2012" dataDxfId="210"/>
    <tableColumn id="4" xr3:uid="{00000000-0010-0000-0D00-000004000000}" name="2013" dataDxfId="209"/>
    <tableColumn id="5" xr3:uid="{00000000-0010-0000-0D00-000005000000}" name="2014" dataDxfId="208"/>
    <tableColumn id="6" xr3:uid="{00000000-0010-0000-0D00-000006000000}" name="2015" dataDxfId="207"/>
    <tableColumn id="7" xr3:uid="{00000000-0010-0000-0D00-000007000000}" name="2016" dataDxfId="206"/>
    <tableColumn id="8" xr3:uid="{00000000-0010-0000-0D00-000008000000}" name="2017" dataDxfId="205"/>
    <tableColumn id="9" xr3:uid="{00000000-0010-0000-0D00-000009000000}" name="2018" dataDxfId="204"/>
    <tableColumn id="10" xr3:uid="{00000000-0010-0000-0D00-00000A000000}" name="2019" dataDxfId="203"/>
    <tableColumn id="11" xr3:uid="{00000000-0010-0000-0D00-00000B000000}" name="2020" dataDxfId="202"/>
    <tableColumn id="12" xr3:uid="{00000000-0010-0000-0D00-00000C000000}" name="2021" dataDxfId="201"/>
    <tableColumn id="13" xr3:uid="{00000000-0010-0000-0D00-00000D000000}" name="2022" dataDxfId="200"/>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9" displayName="Table9" ref="A4:K15" totalsRowShown="0" headerRowDxfId="199" dataDxfId="197" headerRowBorderDxfId="198" tableBorderDxfId="196" totalsRowBorderDxfId="195" headerRowCellStyle="Header_row">
  <autoFilter ref="A4:K15"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E00-000001000000}" name="Province/territory" dataDxfId="194"/>
    <tableColumn id="2" xr3:uid="{00000000-0010-0000-0E00-000002000000}" name="2013" dataDxfId="193"/>
    <tableColumn id="3" xr3:uid="{00000000-0010-0000-0E00-000003000000}" name="2014" dataDxfId="192"/>
    <tableColumn id="4" xr3:uid="{00000000-0010-0000-0E00-000004000000}" name="2015" dataDxfId="191"/>
    <tableColumn id="5" xr3:uid="{00000000-0010-0000-0E00-000005000000}" name="2016" dataDxfId="190"/>
    <tableColumn id="6" xr3:uid="{00000000-0010-0000-0E00-000006000000}" name="2017" dataDxfId="189"/>
    <tableColumn id="7" xr3:uid="{00000000-0010-0000-0E00-000007000000}" name="2018" dataDxfId="188"/>
    <tableColumn id="8" xr3:uid="{00000000-0010-0000-0E00-000008000000}" name="2019" dataDxfId="187"/>
    <tableColumn id="9" xr3:uid="{00000000-0010-0000-0E00-000009000000}" name="2020" dataDxfId="186"/>
    <tableColumn id="10" xr3:uid="{00000000-0010-0000-0E00-00000A000000}" name="2021" dataDxfId="185"/>
    <tableColumn id="11" xr3:uid="{00000000-0010-0000-0E00-00000B000000}" name="2022" dataDxfId="184"/>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0" displayName="Table10" ref="A4:L17" totalsRowShown="0" headerRowDxfId="183" dataDxfId="181" headerRowBorderDxfId="182" tableBorderDxfId="180" totalsRowBorderDxfId="179" headerRowCellStyle="Header_row">
  <autoFilter ref="A4:L17"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F00-000001000000}" name="Status of patients" dataDxfId="178"/>
    <tableColumn id="2" xr3:uid="{00000000-0010-0000-0F00-000002000000}" name="Type of transplant" dataDxfId="177"/>
    <tableColumn id="3" xr3:uid="{00000000-0010-0000-0F00-000003000000}" name="2013" dataDxfId="176"/>
    <tableColumn id="4" xr3:uid="{00000000-0010-0000-0F00-000004000000}" name="2014" dataDxfId="175"/>
    <tableColumn id="5" xr3:uid="{00000000-0010-0000-0F00-000005000000}" name="2015" dataDxfId="174"/>
    <tableColumn id="6" xr3:uid="{00000000-0010-0000-0F00-000006000000}" name="2016" dataDxfId="173"/>
    <tableColumn id="7" xr3:uid="{00000000-0010-0000-0F00-000007000000}" name="2017" dataDxfId="172"/>
    <tableColumn id="8" xr3:uid="{00000000-0010-0000-0F00-000008000000}" name="2018" dataDxfId="171"/>
    <tableColumn id="9" xr3:uid="{00000000-0010-0000-0F00-000009000000}" name="2019" dataDxfId="170"/>
    <tableColumn id="10" xr3:uid="{00000000-0010-0000-0F00-00000A000000}" name="2020" dataDxfId="169"/>
    <tableColumn id="11" xr3:uid="{00000000-0010-0000-0F00-00000B000000}" name="2021" dataDxfId="168"/>
    <tableColumn id="12" xr3:uid="{00000000-0010-0000-0F00-00000C000000}" name="2022" dataDxfId="16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1" displayName="Table11" ref="A4:L8" totalsRowShown="0" headerRowDxfId="166" dataDxfId="164" headerRowBorderDxfId="165" tableBorderDxfId="163" totalsRowBorderDxfId="162" headerRowCellStyle="Header_row">
  <autoFilter ref="A4:L8"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000-000001000000}" name="Number of transplants" dataDxfId="161"/>
    <tableColumn id="2" xr3:uid="{00000000-0010-0000-1000-000002000000}" name="2013" dataDxfId="160"/>
    <tableColumn id="3" xr3:uid="{00000000-0010-0000-1000-000003000000}" name="2014" dataDxfId="159"/>
    <tableColumn id="4" xr3:uid="{00000000-0010-0000-1000-000004000000}" name="2015" dataDxfId="158"/>
    <tableColumn id="5" xr3:uid="{00000000-0010-0000-1000-000005000000}" name="2016" dataDxfId="157"/>
    <tableColumn id="6" xr3:uid="{00000000-0010-0000-1000-000006000000}" name="2017" dataDxfId="156"/>
    <tableColumn id="7" xr3:uid="{00000000-0010-0000-1000-000007000000}" name="2018" dataDxfId="155"/>
    <tableColumn id="8" xr3:uid="{00000000-0010-0000-1000-000008000000}" name="2019" dataDxfId="154"/>
    <tableColumn id="9" xr3:uid="{00000000-0010-0000-1000-000009000000}" name="2020" dataDxfId="153"/>
    <tableColumn id="10" xr3:uid="{00000000-0010-0000-1000-00000A000000}" name="2021" dataDxfId="152"/>
    <tableColumn id="11" xr3:uid="{00000000-0010-0000-1000-00000B000000}" name="2022" dataDxfId="151"/>
    <tableColumn id="12" xr3:uid="{00000000-0010-0000-1000-00000C000000}" name="Total" dataDxfId="150"/>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2" displayName="Table12" ref="A4:L8" totalsRowShown="0" headerRowDxfId="149" dataDxfId="147" headerRowBorderDxfId="148" tableBorderDxfId="146" totalsRowBorderDxfId="145" headerRowCellStyle="Header_row">
  <autoFilter ref="A4:L8"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Type of transplant" dataDxfId="144"/>
    <tableColumn id="2" xr3:uid="{00000000-0010-0000-1100-000002000000}" name="2013" dataDxfId="143"/>
    <tableColumn id="3" xr3:uid="{00000000-0010-0000-1100-000003000000}" name="2014" dataDxfId="142"/>
    <tableColumn id="4" xr3:uid="{00000000-0010-0000-1100-000004000000}" name="2015" dataDxfId="141"/>
    <tableColumn id="5" xr3:uid="{00000000-0010-0000-1100-000005000000}" name="2016" dataDxfId="140"/>
    <tableColumn id="6" xr3:uid="{00000000-0010-0000-1100-000006000000}" name="2017" dataDxfId="139"/>
    <tableColumn id="7" xr3:uid="{00000000-0010-0000-1100-000007000000}" name="2018" dataDxfId="138"/>
    <tableColumn id="8" xr3:uid="{00000000-0010-0000-1100-000008000000}" name="2019" dataDxfId="137"/>
    <tableColumn id="9" xr3:uid="{00000000-0010-0000-1100-000009000000}" name="2020" dataDxfId="136"/>
    <tableColumn id="10" xr3:uid="{00000000-0010-0000-1100-00000A000000}" name="2021" dataDxfId="135"/>
    <tableColumn id="11" xr3:uid="{00000000-0010-0000-1100-00000B000000}" name="2022" dataDxfId="134"/>
    <tableColumn id="12" xr3:uid="{00000000-0010-0000-1100-00000C000000}" name="Total" dataDxfId="133"/>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3" displayName="Table13" ref="A4:G13" totalsRowShown="0" headerRowDxfId="132" dataDxfId="130" headerRowBorderDxfId="131" tableBorderDxfId="129" totalsRowBorderDxfId="128">
  <autoFilter ref="A4:G13"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200-000001000000}" name="Diagnosis*" dataDxfId="127"/>
    <tableColumn id="2" xr3:uid="{00000000-0010-0000-1200-000002000000}" name="Bilateral lung _x000a_(N)" dataDxfId="126"/>
    <tableColumn id="3" xr3:uid="{00000000-0010-0000-1200-000003000000}" name="Bilateral lung _x000a_(%)" dataDxfId="125"/>
    <tableColumn id="4" xr3:uid="{00000000-0010-0000-1200-000004000000}" name="Single lung _x000a_(N)" dataDxfId="124"/>
    <tableColumn id="5" xr3:uid="{00000000-0010-0000-1200-000005000000}" name="Single lung _x000a_(%)" dataDxfId="123"/>
    <tableColumn id="6" xr3:uid="{00000000-0010-0000-1200-000006000000}" name="Heart–lung _x000a_(N)" dataDxfId="122"/>
    <tableColumn id="7" xr3:uid="{00000000-0010-0000-1200-000007000000}" name="Heart–lung _x000a_(%)" dataDxfId="1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L11" totalsRowShown="0" headerRowDxfId="386" dataDxfId="384" headerRowBorderDxfId="385" tableBorderDxfId="383" totalsRowBorderDxfId="382" headerRowCellStyle="Header_row">
  <autoFilter ref="A4:L1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Number of transplants" dataDxfId="381"/>
    <tableColumn id="2" xr3:uid="{00000000-0010-0000-0100-000002000000}" name="2013" dataDxfId="380"/>
    <tableColumn id="3" xr3:uid="{00000000-0010-0000-0100-000003000000}" name="2014" dataDxfId="379"/>
    <tableColumn id="4" xr3:uid="{00000000-0010-0000-0100-000004000000}" name="2015" dataDxfId="378"/>
    <tableColumn id="5" xr3:uid="{00000000-0010-0000-0100-000005000000}" name="2016" dataDxfId="377"/>
    <tableColumn id="6" xr3:uid="{00000000-0010-0000-0100-000006000000}" name="2017" dataDxfId="376"/>
    <tableColumn id="7" xr3:uid="{00000000-0010-0000-0100-000007000000}" name="2018" dataDxfId="375"/>
    <tableColumn id="8" xr3:uid="{00000000-0010-0000-0100-000008000000}" name="2019" dataDxfId="374"/>
    <tableColumn id="9" xr3:uid="{00000000-0010-0000-0100-000009000000}" name="2020" dataDxfId="373"/>
    <tableColumn id="10" xr3:uid="{00000000-0010-0000-0100-00000A000000}" name="2021" dataDxfId="372"/>
    <tableColumn id="11" xr3:uid="{00000000-0010-0000-0100-00000B000000}" name="2022" dataDxfId="371"/>
    <tableColumn id="12" xr3:uid="{00000000-0010-0000-0100-00000C000000}" name="Total" dataDxfId="370"/>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Figure7" displayName="Table_Figure7" ref="A12:B18" totalsRowShown="0" headerRowBorderDxfId="120" tableBorderDxfId="119" totalsRowBorderDxfId="118">
  <autoFilter ref="A12:B18" xr:uid="{00000000-0009-0000-0100-000014000000}">
    <filterColumn colId="0" hiddenButton="1"/>
    <filterColumn colId="1" hiddenButton="1"/>
  </autoFilter>
  <tableColumns count="2">
    <tableColumn id="1" xr3:uid="{00000000-0010-0000-1300-000001000000}" name="Province of residence" dataDxfId="117"/>
    <tableColumn id="2" xr3:uid="{00000000-0010-0000-1300-000002000000}" name="Crude RPMP" dataDxfId="116"/>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Figure8" displayName="Table_Figure8" ref="A10:M15" totalsRowShown="0" headerRowDxfId="115" headerRowBorderDxfId="114" tableBorderDxfId="113" headerRowCellStyle="Header_row">
  <autoFilter ref="A10:M15"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400-000001000000}" name="Time point" dataDxfId="112"/>
    <tableColumn id="2" xr3:uid="{00000000-0010-0000-1400-000002000000}" name="2011" dataDxfId="111"/>
    <tableColumn id="3" xr3:uid="{00000000-0010-0000-1400-000003000000}" name="2012" dataDxfId="110"/>
    <tableColumn id="4" xr3:uid="{00000000-0010-0000-1400-000004000000}" name="2013" dataDxfId="109"/>
    <tableColumn id="5" xr3:uid="{00000000-0010-0000-1400-000005000000}" name="2014" dataDxfId="108"/>
    <tableColumn id="6" xr3:uid="{00000000-0010-0000-1400-000006000000}" name="2015" dataDxfId="107"/>
    <tableColumn id="7" xr3:uid="{00000000-0010-0000-1400-000007000000}" name="2016" dataDxfId="106"/>
    <tableColumn id="8" xr3:uid="{00000000-0010-0000-1400-000008000000}" name="2017" dataDxfId="105"/>
    <tableColumn id="9" xr3:uid="{00000000-0010-0000-1400-000009000000}" name="2018" dataDxfId="104"/>
    <tableColumn id="10" xr3:uid="{00000000-0010-0000-1400-00000A000000}" name="2019" dataDxfId="103"/>
    <tableColumn id="11" xr3:uid="{00000000-0010-0000-1400-00000B000000}" name="2020" dataDxfId="102"/>
    <tableColumn id="12" xr3:uid="{00000000-0010-0000-1400-00000C000000}" name="2021" dataDxfId="101"/>
    <tableColumn id="13" xr3:uid="{00000000-0010-0000-1400-00000D000000}" name="2022" dataDxfId="100"/>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14" displayName="Table14" ref="A4:K15" totalsRowShown="0" headerRowDxfId="99" dataDxfId="97" headerRowBorderDxfId="98" tableBorderDxfId="96" totalsRowBorderDxfId="95" headerRowCellStyle="Header_row">
  <autoFilter ref="A4:K1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500-000001000000}" name="Province/territory" dataDxfId="94"/>
    <tableColumn id="2" xr3:uid="{00000000-0010-0000-1500-000002000000}" name="2013" dataDxfId="93"/>
    <tableColumn id="3" xr3:uid="{00000000-0010-0000-1500-000003000000}" name="2014" dataDxfId="92"/>
    <tableColumn id="4" xr3:uid="{00000000-0010-0000-1500-000004000000}" name="2015" dataDxfId="91"/>
    <tableColumn id="5" xr3:uid="{00000000-0010-0000-1500-000005000000}" name="2016" dataDxfId="90"/>
    <tableColumn id="6" xr3:uid="{00000000-0010-0000-1500-000006000000}" name="2017" dataDxfId="89"/>
    <tableColumn id="7" xr3:uid="{00000000-0010-0000-1500-000007000000}" name="2018" dataDxfId="88"/>
    <tableColumn id="8" xr3:uid="{00000000-0010-0000-1500-000008000000}" name="2019" dataDxfId="87"/>
    <tableColumn id="9" xr3:uid="{00000000-0010-0000-1500-000009000000}" name="2020" dataDxfId="86"/>
    <tableColumn id="10" xr3:uid="{00000000-0010-0000-1500-00000A000000}" name="2021" dataDxfId="85"/>
    <tableColumn id="11" xr3:uid="{00000000-0010-0000-1500-00000B000000}" name="2022" dataDxfId="84"/>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Table15" displayName="Table15" ref="A4:L13" totalsRowShown="0" headerRowDxfId="83" dataDxfId="81" headerRowBorderDxfId="82" tableBorderDxfId="80" totalsRowBorderDxfId="79" headerRowCellStyle="Header_row">
  <autoFilter ref="A4:L1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600-000001000000}" name="Status of patients" dataDxfId="78"/>
    <tableColumn id="2" xr3:uid="{00000000-0010-0000-1600-000002000000}" name="Type of transplant" dataDxfId="77"/>
    <tableColumn id="3" xr3:uid="{00000000-0010-0000-1600-000003000000}" name="2013" dataDxfId="76"/>
    <tableColumn id="4" xr3:uid="{00000000-0010-0000-1600-000004000000}" name="2014" dataDxfId="75"/>
    <tableColumn id="5" xr3:uid="{00000000-0010-0000-1600-000005000000}" name="2015" dataDxfId="74"/>
    <tableColumn id="6" xr3:uid="{00000000-0010-0000-1600-000006000000}" name="2016" dataDxfId="73"/>
    <tableColumn id="7" xr3:uid="{00000000-0010-0000-1600-000007000000}" name="2017" dataDxfId="72"/>
    <tableColumn id="8" xr3:uid="{00000000-0010-0000-1600-000008000000}" name="2018" dataDxfId="71"/>
    <tableColumn id="9" xr3:uid="{00000000-0010-0000-1600-000009000000}" name="2019" dataDxfId="70"/>
    <tableColumn id="10" xr3:uid="{00000000-0010-0000-1600-00000A000000}" name="2020" dataDxfId="69"/>
    <tableColumn id="11" xr3:uid="{00000000-0010-0000-1600-00000B000000}" name="2021" dataDxfId="68"/>
    <tableColumn id="12" xr3:uid="{00000000-0010-0000-1600-00000C000000}" name="2022" dataDxfId="67"/>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16" displayName="Table16" ref="A4:L8" totalsRowShown="0" headerRowDxfId="66" dataDxfId="64" headerRowBorderDxfId="65" tableBorderDxfId="63" headerRowCellStyle="Header_row">
  <autoFilter ref="A4:L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700-000001000000}" name="Number of transplants" dataDxfId="62"/>
    <tableColumn id="2" xr3:uid="{00000000-0010-0000-1700-000002000000}" name="2013" dataDxfId="61"/>
    <tableColumn id="3" xr3:uid="{00000000-0010-0000-1700-000003000000}" name="2014" dataDxfId="60"/>
    <tableColumn id="4" xr3:uid="{00000000-0010-0000-1700-000004000000}" name="2015" dataDxfId="59"/>
    <tableColumn id="5" xr3:uid="{00000000-0010-0000-1700-000005000000}" name="2016" dataDxfId="58"/>
    <tableColumn id="6" xr3:uid="{00000000-0010-0000-1700-000006000000}" name="2017" dataDxfId="57"/>
    <tableColumn id="7" xr3:uid="{00000000-0010-0000-1700-000007000000}" name="2018" dataDxfId="56"/>
    <tableColumn id="8" xr3:uid="{00000000-0010-0000-1700-000008000000}" name="2019" dataDxfId="55"/>
    <tableColumn id="9" xr3:uid="{00000000-0010-0000-1700-000009000000}" name="2020" dataDxfId="54"/>
    <tableColumn id="10" xr3:uid="{00000000-0010-0000-1700-00000A000000}" name="2021" dataDxfId="53"/>
    <tableColumn id="11" xr3:uid="{00000000-0010-0000-1700-00000B000000}" name="2022" dataDxfId="52"/>
    <tableColumn id="12" xr3:uid="{00000000-0010-0000-1700-00000C000000}" name="Total" dataDxfId="51"/>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17" displayName="Table17" ref="A4:L6" totalsRowShown="0" headerRowDxfId="50" dataDxfId="49" tableBorderDxfId="48" headerRowCellStyle="Header_row">
  <autoFilter ref="A4:L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800-000001000000}" name="Islet cell transplants" dataDxfId="47"/>
    <tableColumn id="2" xr3:uid="{00000000-0010-0000-1800-000002000000}" name="2013" dataDxfId="46"/>
    <tableColumn id="3" xr3:uid="{00000000-0010-0000-1800-000003000000}" name="2014" dataDxfId="45"/>
    <tableColumn id="4" xr3:uid="{00000000-0010-0000-1800-000004000000}" name="2015" dataDxfId="44"/>
    <tableColumn id="5" xr3:uid="{00000000-0010-0000-1800-000005000000}" name="2016" dataDxfId="43"/>
    <tableColumn id="6" xr3:uid="{00000000-0010-0000-1800-000006000000}" name="2017" dataDxfId="42"/>
    <tableColumn id="7" xr3:uid="{00000000-0010-0000-1800-000007000000}" name="2018" dataDxfId="41"/>
    <tableColumn id="8" xr3:uid="{00000000-0010-0000-1800-000008000000}" name="2019" dataDxfId="40"/>
    <tableColumn id="9" xr3:uid="{00000000-0010-0000-1800-000009000000}" name="2020" dataDxfId="39"/>
    <tableColumn id="10" xr3:uid="{00000000-0010-0000-1800-00000A000000}" name="2021" dataDxfId="38"/>
    <tableColumn id="11" xr3:uid="{00000000-0010-0000-1800-00000B000000}" name="2022" dataDxfId="37"/>
    <tableColumn id="12" xr3:uid="{00000000-0010-0000-1800-00000C000000}" name="Total" dataDxfId="36">
      <calculatedColumnFormula>SUM(B5:K5)</calculatedColumnFormula>
    </tableColumn>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Table_Figure9" displayName="Table_Figure9" ref="A10:D12" totalsRowShown="0" headerRowDxfId="35" headerRowBorderDxfId="34" tableBorderDxfId="33" totalsRowBorderDxfId="32" headerRowCellStyle="Header_row">
  <autoFilter ref="A10:D12" xr:uid="{00000000-0009-0000-0100-00001B000000}">
    <filterColumn colId="0" hiddenButton="1"/>
    <filterColumn colId="1" hiddenButton="1"/>
    <filterColumn colId="2" hiddenButton="1"/>
    <filterColumn colId="3" hiddenButton="1"/>
  </autoFilter>
  <tableColumns count="4">
    <tableColumn id="1" xr3:uid="{00000000-0010-0000-1900-000001000000}" name="Sex" dataDxfId="31"/>
    <tableColumn id="2" xr3:uid="{00000000-0010-0000-1900-000002000000}" name="PAK (N =130 )" dataDxfId="30"/>
    <tableColumn id="3" xr3:uid="{00000000-0010-0000-1900-000003000000}" name="PTA (N =40 )" dataDxfId="29"/>
    <tableColumn id="4" xr3:uid="{00000000-0010-0000-1900-000004000000}" name="SKP (N = 439)" dataDxfId="28"/>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Table_Figure10" displayName="Table_Figure10" ref="A10:M15" totalsRowShown="0" headerRowDxfId="27" headerRowBorderDxfId="26" tableBorderDxfId="25" headerRowCellStyle="Header_row">
  <autoFilter ref="A10:M15"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1A00-000001000000}" name="Time point" dataDxfId="24"/>
    <tableColumn id="2" xr3:uid="{00000000-0010-0000-1A00-000002000000}" name="2011" dataDxfId="23"/>
    <tableColumn id="3" xr3:uid="{00000000-0010-0000-1A00-000003000000}" name="2012" dataDxfId="22"/>
    <tableColumn id="4" xr3:uid="{00000000-0010-0000-1A00-000004000000}" name="2013" dataDxfId="21"/>
    <tableColumn id="5" xr3:uid="{00000000-0010-0000-1A00-000005000000}" name="2014" dataDxfId="20"/>
    <tableColumn id="6" xr3:uid="{00000000-0010-0000-1A00-000006000000}" name="2015" dataDxfId="19"/>
    <tableColumn id="7" xr3:uid="{00000000-0010-0000-1A00-000007000000}" name="2016" dataDxfId="18"/>
    <tableColumn id="8" xr3:uid="{00000000-0010-0000-1A00-000008000000}" name="2017" dataDxfId="17"/>
    <tableColumn id="9" xr3:uid="{00000000-0010-0000-1A00-000009000000}" name="2018" dataDxfId="16"/>
    <tableColumn id="10" xr3:uid="{00000000-0010-0000-1A00-00000A000000}" name="2019" dataDxfId="15"/>
    <tableColumn id="11" xr3:uid="{00000000-0010-0000-1A00-00000B000000}" name="2020" dataDxfId="14"/>
    <tableColumn id="12" xr3:uid="{00000000-0010-0000-1A00-00000C000000}" name="2021" dataDxfId="13"/>
    <tableColumn id="13" xr3:uid="{00000000-0010-0000-1A00-00000D000000}" name="2022" dataDxfId="12"/>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18" displayName="Table18" ref="A4:H10" totalsRowShown="0" headerRowDxfId="11" headerRowBorderDxfId="10" tableBorderDxfId="9" totalsRowBorderDxfId="8">
  <autoFilter ref="A4:H10"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B00-000001000000}" name="Type of transplant" dataDxfId="7"/>
    <tableColumn id="2" xr3:uid="{00000000-0010-0000-1B00-000002000000}" name="2003 to 2012 _x000a_(age 0–17)" dataDxfId="6"/>
    <tableColumn id="3" xr3:uid="{00000000-0010-0000-1B00-000003000000}" name="2003 to 2012 _x000a_(age 18+)" dataDxfId="5"/>
    <tableColumn id="4" xr3:uid="{00000000-0010-0000-1B00-000004000000}" name="2013 to 2022_x000a_(age 0–17)" dataDxfId="4"/>
    <tableColumn id="5" xr3:uid="{00000000-0010-0000-1B00-000005000000}" name="2013 to 2022_x000a_(age 18+)" dataDxfId="3"/>
    <tableColumn id="6" xr3:uid="{00000000-0010-0000-1B00-000006000000}" name="Total, 2003 to 2022_x000a_(age 0–17)" dataDxfId="2"/>
    <tableColumn id="7" xr3:uid="{00000000-0010-0000-1B00-000007000000}" name="Total, 2003 to 2022_x000a_(age 18+)" dataDxfId="1"/>
    <tableColumn id="8" xr3:uid="{00000000-0010-0000-1B00-000008000000}" name="Total, 2003 to 2022_x000a_(all ages)"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L7" totalsRowShown="0" headerRowDxfId="369" headerRowBorderDxfId="368" tableBorderDxfId="367" totalsRowBorderDxfId="366" headerRowCellStyle="Header_row">
  <autoFilter ref="A4:L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Number of transplants" dataDxfId="365"/>
    <tableColumn id="2" xr3:uid="{00000000-0010-0000-0200-000002000000}" name="2013" dataDxfId="364"/>
    <tableColumn id="3" xr3:uid="{00000000-0010-0000-0200-000003000000}" name="2014" dataDxfId="363"/>
    <tableColumn id="4" xr3:uid="{00000000-0010-0000-0200-000004000000}" name="2015" dataDxfId="362"/>
    <tableColumn id="5" xr3:uid="{00000000-0010-0000-0200-000005000000}" name="2016" dataDxfId="361"/>
    <tableColumn id="6" xr3:uid="{00000000-0010-0000-0200-000006000000}" name="2017" dataDxfId="360"/>
    <tableColumn id="7" xr3:uid="{00000000-0010-0000-0200-000007000000}" name="2018" dataDxfId="359"/>
    <tableColumn id="8" xr3:uid="{00000000-0010-0000-0200-000008000000}" name="2019" dataDxfId="358"/>
    <tableColumn id="9" xr3:uid="{00000000-0010-0000-0200-000009000000}" name="2020" dataDxfId="357"/>
    <tableColumn id="10" xr3:uid="{00000000-0010-0000-0200-00000A000000}" name="2021" dataDxfId="356"/>
    <tableColumn id="11" xr3:uid="{00000000-0010-0000-0200-00000B000000}" name="2022" dataDxfId="355"/>
    <tableColumn id="12" xr3:uid="{00000000-0010-0000-0200-00000C000000}" name="Total" dataDxfId="35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H16" totalsRowShown="0" headerRowDxfId="353" dataDxfId="351" headerRowBorderDxfId="352" tableBorderDxfId="350" totalsRowBorderDxfId="349" headerRowCellStyle="Header_row">
  <autoFilter ref="A4:H1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Diagnosis*" dataDxfId="348"/>
    <tableColumn id="2" xr3:uid="{00000000-0010-0000-0300-000002000000}" name="Age &lt;1" dataDxfId="347"/>
    <tableColumn id="3" xr3:uid="{00000000-0010-0000-0300-000003000000}" name="Age 1–10" dataDxfId="346"/>
    <tableColumn id="4" xr3:uid="{00000000-0010-0000-0300-000004000000}" name="Age 11–17" dataDxfId="345"/>
    <tableColumn id="5" xr3:uid="{00000000-0010-0000-0300-000005000000}" name="Age 18–34" dataDxfId="344"/>
    <tableColumn id="6" xr3:uid="{00000000-0010-0000-0300-000006000000}" name="Age 35–59" dataDxfId="343"/>
    <tableColumn id="7" xr3:uid="{00000000-0010-0000-0300-000007000000}" name="Age 60+" dataDxfId="342"/>
    <tableColumn id="8" xr3:uid="{00000000-0010-0000-0300-000008000000}" name="Total" dataDxfId="341"/>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Figure1" displayName="Table_Figure1" ref="A12:C18" totalsRowShown="0" dataDxfId="339" headerRowBorderDxfId="340" tableBorderDxfId="338">
  <autoFilter ref="A12:C18" xr:uid="{00000000-0009-0000-0100-000005000000}">
    <filterColumn colId="0" hiddenButton="1"/>
    <filterColumn colId="1" hiddenButton="1"/>
    <filterColumn colId="2" hiddenButton="1"/>
  </autoFilter>
  <tableColumns count="3">
    <tableColumn id="1" xr3:uid="{00000000-0010-0000-0400-000001000000}" name="Province" dataDxfId="337"/>
    <tableColumn id="2" xr3:uid="{00000000-0010-0000-0400-000002000000}" name="Deceased donor" dataDxfId="336"/>
    <tableColumn id="3" xr3:uid="{00000000-0010-0000-0400-000003000000}" name="Living donor" dataDxfId="33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Figure2" displayName="Table_Figure2" ref="A11:K15" totalsRowShown="0" headerRowDxfId="334" dataDxfId="332" headerRowBorderDxfId="333" tableBorderDxfId="331" totalsRowBorderDxfId="330" headerRowCellStyle="Header_row">
  <autoFilter ref="A11:K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Donor type" dataDxfId="329"/>
    <tableColumn id="2" xr3:uid="{00000000-0010-0000-0500-000002000000}" name="2013" dataDxfId="328"/>
    <tableColumn id="3" xr3:uid="{00000000-0010-0000-0500-000003000000}" name="2014" dataDxfId="327"/>
    <tableColumn id="4" xr3:uid="{00000000-0010-0000-0500-000004000000}" name="2015" dataDxfId="326"/>
    <tableColumn id="5" xr3:uid="{00000000-0010-0000-0500-000005000000}" name="2016" dataDxfId="325"/>
    <tableColumn id="6" xr3:uid="{00000000-0010-0000-0500-000006000000}" name="2017" dataDxfId="324"/>
    <tableColumn id="7" xr3:uid="{00000000-0010-0000-0500-000007000000}" name="2018" dataDxfId="323"/>
    <tableColumn id="8" xr3:uid="{00000000-0010-0000-0500-000008000000}" name="2019" dataDxfId="322"/>
    <tableColumn id="9" xr3:uid="{00000000-0010-0000-0500-000009000000}" name="2020" dataDxfId="321"/>
    <tableColumn id="10" xr3:uid="{00000000-0010-0000-0500-00000A000000}" name="2021" dataDxfId="320"/>
    <tableColumn id="11" xr3:uid="{00000000-0010-0000-0500-00000B000000}" name="2022" dataDxfId="31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Figure3" displayName="Table_Figure3" ref="A10:M15" totalsRowShown="0" headerRowDxfId="318" dataDxfId="316" headerRowBorderDxfId="317" tableBorderDxfId="315" headerRowCellStyle="Header_row">
  <autoFilter ref="A10:M1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600-000001000000}" name="Time point" dataDxfId="314"/>
    <tableColumn id="2" xr3:uid="{00000000-0010-0000-0600-000002000000}" name="2011" dataDxfId="313"/>
    <tableColumn id="3" xr3:uid="{00000000-0010-0000-0600-000003000000}" name="2012" dataDxfId="312"/>
    <tableColumn id="4" xr3:uid="{00000000-0010-0000-0600-000004000000}" name="2013" dataDxfId="311"/>
    <tableColumn id="5" xr3:uid="{00000000-0010-0000-0600-000005000000}" name="2014" dataDxfId="310"/>
    <tableColumn id="6" xr3:uid="{00000000-0010-0000-0600-000006000000}" name="2015" dataDxfId="309"/>
    <tableColumn id="7" xr3:uid="{00000000-0010-0000-0600-000007000000}" name="2016" dataDxfId="308"/>
    <tableColumn id="8" xr3:uid="{00000000-0010-0000-0600-000008000000}" name="2017" dataDxfId="307"/>
    <tableColumn id="9" xr3:uid="{00000000-0010-0000-0600-000009000000}" name="2018" dataDxfId="306"/>
    <tableColumn id="10" xr3:uid="{00000000-0010-0000-0600-00000A000000}" name="2019" dataDxfId="305"/>
    <tableColumn id="11" xr3:uid="{00000000-0010-0000-0600-00000B000000}" name="2020" dataDxfId="304"/>
    <tableColumn id="12" xr3:uid="{00000000-0010-0000-0600-00000C000000}" name="2021" dataDxfId="303"/>
    <tableColumn id="13" xr3:uid="{00000000-0010-0000-0600-00000D000000}" name="2022" dataDxfId="30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5" displayName="Table5" ref="A4:K15" totalsRowShown="0" headerRowDxfId="301" dataDxfId="299" headerRowBorderDxfId="300" tableBorderDxfId="298" totalsRowBorderDxfId="297" headerRowCellStyle="Header_row">
  <autoFilter ref="A4:K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Province/territory" dataDxfId="296"/>
    <tableColumn id="2" xr3:uid="{00000000-0010-0000-0700-000002000000}" name="2013" dataDxfId="295"/>
    <tableColumn id="3" xr3:uid="{00000000-0010-0000-0700-000003000000}" name="2014" dataDxfId="294"/>
    <tableColumn id="4" xr3:uid="{00000000-0010-0000-0700-000004000000}" name="2015" dataDxfId="293"/>
    <tableColumn id="5" xr3:uid="{00000000-0010-0000-0700-000005000000}" name="2016" dataDxfId="292"/>
    <tableColumn id="6" xr3:uid="{00000000-0010-0000-0700-000006000000}" name="2017" dataDxfId="291"/>
    <tableColumn id="7" xr3:uid="{00000000-0010-0000-0700-000007000000}" name="2018" dataDxfId="290"/>
    <tableColumn id="8" xr3:uid="{00000000-0010-0000-0700-000008000000}" name="2019" dataDxfId="289"/>
    <tableColumn id="9" xr3:uid="{00000000-0010-0000-0700-000009000000}" name="2020" dataDxfId="288"/>
    <tableColumn id="10" xr3:uid="{00000000-0010-0000-0700-00000A000000}" name="2021" dataDxfId="287"/>
    <tableColumn id="11" xr3:uid="{00000000-0010-0000-0700-00000B000000}" name="2022" dataDxfId="286"/>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6" displayName="Table6" ref="A4:L14" totalsRowShown="0" headerRowDxfId="285" dataDxfId="283" headerRowBorderDxfId="284" tableBorderDxfId="282" totalsRowBorderDxfId="281" headerRowCellStyle="Header_row">
  <autoFilter ref="A4:L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Status of patients" dataDxfId="280"/>
    <tableColumn id="2" xr3:uid="{00000000-0010-0000-0800-000002000000}" name="Age group" dataDxfId="279"/>
    <tableColumn id="3" xr3:uid="{00000000-0010-0000-0800-000003000000}" name="2013" dataDxfId="278"/>
    <tableColumn id="4" xr3:uid="{00000000-0010-0000-0800-000004000000}" name="2014" dataDxfId="277"/>
    <tableColumn id="5" xr3:uid="{00000000-0010-0000-0800-000005000000}" name="2015" dataDxfId="276"/>
    <tableColumn id="6" xr3:uid="{00000000-0010-0000-0800-000006000000}" name="2016" dataDxfId="275"/>
    <tableColumn id="7" xr3:uid="{00000000-0010-0000-0800-000007000000}" name="2017" dataDxfId="274"/>
    <tableColumn id="8" xr3:uid="{00000000-0010-0000-0800-000008000000}" name="2018" dataDxfId="273"/>
    <tableColumn id="9" xr3:uid="{00000000-0010-0000-0800-000009000000}" name="2019" dataDxfId="272"/>
    <tableColumn id="10" xr3:uid="{00000000-0010-0000-0800-00000A000000}" name="2020" dataDxfId="271"/>
    <tableColumn id="11" xr3:uid="{00000000-0010-0000-0800-00000B000000}" name="2021" dataDxfId="270"/>
    <tableColumn id="12" xr3:uid="{00000000-0010-0000-0800-00000C000000}" name="2022" dataDxfId="269"/>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s://twitter.com/cihi_icis" TargetMode="External"/><Relationship Id="rId3" Type="http://schemas.openxmlformats.org/officeDocument/2006/relationships/hyperlink" Target="http://www.cihi.ca/" TargetMode="External"/><Relationship Id="rId7" Type="http://schemas.openxmlformats.org/officeDocument/2006/relationships/hyperlink" Target="http://www.youtube.com/user/CIHICanada" TargetMode="External"/><Relationship Id="rId2" Type="http://schemas.openxmlformats.org/officeDocument/2006/relationships/hyperlink" Target="mailto:media@cihi.ca" TargetMode="External"/><Relationship Id="rId1" Type="http://schemas.openxmlformats.org/officeDocument/2006/relationships/hyperlink" Target="mailto:corr@cihi.ca" TargetMode="External"/><Relationship Id="rId6" Type="http://schemas.openxmlformats.org/officeDocument/2006/relationships/hyperlink" Target="http://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showGridLines="0" tabSelected="1" zoomScaleNormal="100" zoomScaleSheetLayoutView="80" workbookViewId="0"/>
  </sheetViews>
  <sheetFormatPr defaultColWidth="0" defaultRowHeight="13.8" zeroHeight="1" x14ac:dyDescent="0.25"/>
  <cols>
    <col min="1" max="1" width="90.59765625" customWidth="1"/>
    <col min="2" max="8" width="9" hidden="1" customWidth="1"/>
    <col min="9" max="9" width="9.796875" hidden="1" customWidth="1"/>
    <col min="10" max="16384" width="9" hidden="1"/>
  </cols>
  <sheetData>
    <row r="1" spans="1:9" s="63" customFormat="1" ht="1.5" customHeight="1" x14ac:dyDescent="0.25">
      <c r="A1" s="404" t="s">
        <v>111</v>
      </c>
    </row>
    <row r="2" spans="1:9" ht="170.1" customHeight="1" x14ac:dyDescent="0.25">
      <c r="A2" s="224" t="s">
        <v>181</v>
      </c>
      <c r="B2" s="17"/>
      <c r="C2" s="17"/>
      <c r="D2" s="17"/>
      <c r="E2" s="17"/>
      <c r="F2" s="17"/>
      <c r="G2" s="17"/>
      <c r="H2" s="17"/>
      <c r="I2" s="17"/>
    </row>
    <row r="3" spans="1:9" s="2" customFormat="1" ht="60" customHeight="1" x14ac:dyDescent="0.25">
      <c r="A3" s="23" t="s">
        <v>65</v>
      </c>
    </row>
    <row r="4" spans="1:9" s="24" customFormat="1" ht="40.049999999999997" customHeight="1" x14ac:dyDescent="0.25">
      <c r="A4" s="65" t="s">
        <v>52</v>
      </c>
    </row>
    <row r="5" spans="1:9" ht="20.100000000000001" customHeight="1" x14ac:dyDescent="0.25">
      <c r="A5" s="25" t="s">
        <v>66</v>
      </c>
    </row>
    <row r="6" spans="1:9" ht="18" customHeight="1" x14ac:dyDescent="0.25">
      <c r="A6" s="9" t="s">
        <v>25</v>
      </c>
    </row>
    <row r="7" spans="1:9" ht="18" customHeight="1" x14ac:dyDescent="0.25">
      <c r="A7" s="9" t="s">
        <v>26</v>
      </c>
    </row>
    <row r="8" spans="1:9" ht="18" customHeight="1" x14ac:dyDescent="0.25">
      <c r="A8" s="2" t="s">
        <v>141</v>
      </c>
    </row>
    <row r="9" spans="1:9" ht="30" customHeight="1" x14ac:dyDescent="0.25">
      <c r="A9" s="2" t="s">
        <v>139</v>
      </c>
    </row>
    <row r="10" spans="1:9" s="24" customFormat="1" ht="40.049999999999997" customHeight="1" x14ac:dyDescent="0.25">
      <c r="A10" s="65" t="s">
        <v>42</v>
      </c>
    </row>
    <row r="11" spans="1:9" ht="15" customHeight="1" x14ac:dyDescent="0.25">
      <c r="A11" s="18" t="s">
        <v>24</v>
      </c>
    </row>
    <row r="12" spans="1:9" s="27" customFormat="1" ht="30" customHeight="1" x14ac:dyDescent="0.25">
      <c r="A12" s="26" t="s">
        <v>23</v>
      </c>
    </row>
    <row r="13" spans="1:9" ht="15" customHeight="1" x14ac:dyDescent="0.25">
      <c r="A13" s="18" t="s">
        <v>22</v>
      </c>
    </row>
    <row r="14" spans="1:9" ht="30" customHeight="1" x14ac:dyDescent="0.25">
      <c r="A14" s="26" t="s">
        <v>21</v>
      </c>
    </row>
    <row r="15" spans="1:9" ht="15" customHeight="1" x14ac:dyDescent="0.25">
      <c r="A15" s="131" t="s">
        <v>134</v>
      </c>
    </row>
    <row r="16" spans="1:9" ht="15" customHeight="1" x14ac:dyDescent="0.25">
      <c r="A16" s="110" t="s">
        <v>261</v>
      </c>
    </row>
    <row r="17" spans="1:1" s="2" customFormat="1" ht="15" customHeight="1" x14ac:dyDescent="0.25">
      <c r="A17" s="110" t="s">
        <v>146</v>
      </c>
    </row>
    <row r="18" spans="1:1" s="2" customFormat="1" ht="15" customHeight="1" x14ac:dyDescent="0.25">
      <c r="A18" s="110" t="s">
        <v>147</v>
      </c>
    </row>
    <row r="19" spans="1:1" s="2" customFormat="1" ht="15" customHeight="1" x14ac:dyDescent="0.25">
      <c r="A19" s="110" t="s">
        <v>148</v>
      </c>
    </row>
    <row r="20" spans="1:1" s="2" customFormat="1" ht="30" customHeight="1" x14ac:dyDescent="0.25">
      <c r="A20" s="110" t="s">
        <v>149</v>
      </c>
    </row>
    <row r="21" spans="1:1" ht="40.049999999999997" customHeight="1" x14ac:dyDescent="0.25">
      <c r="A21" s="111" t="s">
        <v>135</v>
      </c>
    </row>
    <row r="22" spans="1:1" s="63" customFormat="1" ht="30" customHeight="1" x14ac:dyDescent="0.25">
      <c r="A22" s="88" t="s">
        <v>182</v>
      </c>
    </row>
    <row r="23" spans="1:1" ht="90" customHeight="1" x14ac:dyDescent="0.25">
      <c r="A23" s="171" t="s">
        <v>57</v>
      </c>
    </row>
    <row r="24" spans="1:1" hidden="1" x14ac:dyDescent="0.25">
      <c r="A24" s="2"/>
    </row>
    <row r="25" spans="1:1" hidden="1" x14ac:dyDescent="0.25">
      <c r="A25" s="2"/>
    </row>
    <row r="26" spans="1:1" ht="15" hidden="1" customHeight="1" x14ac:dyDescent="0.25"/>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sheetData>
  <hyperlinks>
    <hyperlink ref="A12" r:id="rId1" xr:uid="{00000000-0004-0000-0000-000000000000}"/>
    <hyperlink ref="A14" r:id="rId2" xr:uid="{00000000-0004-0000-0000-000001000000}"/>
    <hyperlink ref="A5" r:id="rId3" xr:uid="{00000000-0004-0000-0000-000002000000}"/>
    <hyperlink ref="A17" r:id="rId4" display="http://www.facebook.com/CIHI.ICIS" xr:uid="{00000000-0004-0000-0000-000004000000}"/>
    <hyperlink ref="A18" r:id="rId5" display="LinkedIn: linkedin.com/company/canadian-institute-for-health-information" xr:uid="{00000000-0004-0000-0000-000005000000}"/>
    <hyperlink ref="A19" r:id="rId6" display="http://www.instagram.com/cihi_icis/" xr:uid="{00000000-0004-0000-0000-000006000000}"/>
    <hyperlink ref="A20" r:id="rId7" display="http://www.youtube.com/user/CIHICanada" xr:uid="{00000000-0004-0000-0000-000007000000}"/>
    <hyperlink ref="A16" r:id="rId8" display="https://twitter.com/cihi_icis" xr:uid="{899ACC6B-9C4E-4027-92F0-E85195E0525D}"/>
  </hyperlinks>
  <pageMargins left="0.70866141732283505" right="0.70866141732283505" top="0.74803149606299202" bottom="0.74803149606299202" header="0.31496062992126" footer="0.31496062992126"/>
  <pageSetup orientation="portrait" r:id="rId9"/>
  <headerFooter>
    <oddFooter>&amp;L&amp;9© 2023 CIHI&amp;R&amp;9&amp;P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6"/>
  <sheetViews>
    <sheetView showGridLines="0" zoomScaleNormal="100" zoomScaleSheetLayoutView="80" workbookViewId="0"/>
  </sheetViews>
  <sheetFormatPr defaultColWidth="0" defaultRowHeight="13.8" zeroHeight="1" x14ac:dyDescent="0.25"/>
  <cols>
    <col min="1" max="1" width="12.796875" customWidth="1"/>
    <col min="2" max="13" width="10.59765625" customWidth="1"/>
    <col min="14" max="16384" width="11.796875" hidden="1"/>
  </cols>
  <sheetData>
    <row r="1" spans="1:17" s="404" customFormat="1" ht="1.5" customHeight="1" x14ac:dyDescent="0.25">
      <c r="A1" s="404" t="s">
        <v>198</v>
      </c>
    </row>
    <row r="2" spans="1:17" s="113" customFormat="1" ht="24" customHeight="1" x14ac:dyDescent="0.25">
      <c r="A2" s="408" t="s">
        <v>55</v>
      </c>
      <c r="B2" s="408"/>
      <c r="C2" s="408"/>
    </row>
    <row r="3" spans="1:17" s="187" customFormat="1" ht="55.05" customHeight="1" x14ac:dyDescent="0.25">
      <c r="A3" s="409" t="s">
        <v>223</v>
      </c>
      <c r="B3" s="409"/>
      <c r="C3" s="409"/>
      <c r="D3" s="409"/>
      <c r="E3" s="409"/>
      <c r="F3" s="409"/>
      <c r="G3" s="409"/>
      <c r="H3" s="226"/>
      <c r="I3" s="226"/>
      <c r="J3" s="226"/>
    </row>
    <row r="4" spans="1:17" ht="290.10000000000002" customHeight="1" x14ac:dyDescent="0.3">
      <c r="A4" s="122" t="s">
        <v>117</v>
      </c>
      <c r="B4" s="14"/>
      <c r="C4" s="14"/>
      <c r="D4" s="14"/>
      <c r="E4" s="14"/>
      <c r="F4" s="14"/>
      <c r="G4" s="14"/>
      <c r="H4" s="14"/>
      <c r="I4" s="15"/>
      <c r="J4" s="15"/>
      <c r="K4" s="15"/>
      <c r="L4" s="15"/>
      <c r="M4" s="15"/>
      <c r="N4" s="15"/>
      <c r="O4" s="15"/>
      <c r="P4" s="16"/>
      <c r="Q4" s="16"/>
    </row>
    <row r="5" spans="1:17" s="29" customFormat="1" ht="17.25" customHeight="1" x14ac:dyDescent="0.25">
      <c r="A5" s="118" t="s">
        <v>54</v>
      </c>
      <c r="B5" s="28"/>
      <c r="C5" s="28"/>
      <c r="D5" s="28"/>
      <c r="E5" s="28"/>
      <c r="F5" s="28"/>
      <c r="G5" s="28"/>
      <c r="H5" s="28"/>
      <c r="I5" s="28"/>
      <c r="J5" s="28"/>
      <c r="K5" s="28"/>
      <c r="L5" s="28"/>
    </row>
    <row r="6" spans="1:17" s="48" customFormat="1" ht="12" customHeight="1" x14ac:dyDescent="0.25">
      <c r="A6" s="21" t="s">
        <v>169</v>
      </c>
      <c r="B6" s="233"/>
      <c r="C6" s="233"/>
      <c r="D6" s="233"/>
      <c r="E6" s="233"/>
      <c r="F6" s="233"/>
      <c r="G6" s="233"/>
      <c r="H6" s="233"/>
      <c r="I6" s="233"/>
      <c r="J6" s="200"/>
      <c r="K6" s="200"/>
      <c r="L6" s="200"/>
    </row>
    <row r="7" spans="1:17" s="63" customFormat="1" ht="12" customHeight="1" x14ac:dyDescent="0.25">
      <c r="A7" s="21" t="s">
        <v>232</v>
      </c>
      <c r="B7" s="102"/>
      <c r="C7" s="102"/>
      <c r="D7" s="102"/>
      <c r="E7" s="102"/>
      <c r="F7" s="102"/>
      <c r="G7" s="102"/>
      <c r="H7" s="102"/>
      <c r="I7" s="102"/>
      <c r="J7" s="102"/>
      <c r="K7" s="102"/>
      <c r="L7" s="102"/>
      <c r="M7" s="35"/>
      <c r="N7" s="35"/>
      <c r="O7" s="35"/>
    </row>
    <row r="8" spans="1:17" s="37" customFormat="1" ht="12" customHeight="1" x14ac:dyDescent="0.3">
      <c r="A8" s="8" t="s">
        <v>18</v>
      </c>
      <c r="B8" s="34"/>
      <c r="C8" s="34"/>
      <c r="D8" s="34"/>
      <c r="E8" s="34"/>
      <c r="F8" s="34"/>
      <c r="G8" s="34"/>
      <c r="H8" s="34"/>
      <c r="I8" s="34"/>
      <c r="J8" s="34"/>
      <c r="K8" s="34"/>
      <c r="L8" s="34"/>
    </row>
    <row r="9" spans="1:17" s="37" customFormat="1" ht="24" customHeight="1" x14ac:dyDescent="0.3">
      <c r="A9" s="21" t="s">
        <v>230</v>
      </c>
      <c r="B9" s="34"/>
      <c r="C9" s="34"/>
      <c r="D9" s="34"/>
      <c r="E9" s="34"/>
      <c r="F9" s="34"/>
      <c r="G9" s="34"/>
      <c r="H9" s="34"/>
      <c r="I9" s="34"/>
      <c r="J9" s="34"/>
      <c r="K9" s="34"/>
      <c r="L9" s="34"/>
    </row>
    <row r="10" spans="1:17" s="126" customFormat="1" ht="15" customHeight="1" x14ac:dyDescent="0.25">
      <c r="A10" s="145" t="s">
        <v>64</v>
      </c>
      <c r="B10" s="146" t="s">
        <v>152</v>
      </c>
      <c r="C10" s="146" t="s">
        <v>153</v>
      </c>
      <c r="D10" s="146" t="s">
        <v>154</v>
      </c>
      <c r="E10" s="146" t="s">
        <v>155</v>
      </c>
      <c r="F10" s="146" t="s">
        <v>156</v>
      </c>
      <c r="G10" s="146" t="s">
        <v>157</v>
      </c>
      <c r="H10" s="146" t="s">
        <v>158</v>
      </c>
      <c r="I10" s="146" t="s">
        <v>159</v>
      </c>
      <c r="J10" s="146" t="s">
        <v>160</v>
      </c>
      <c r="K10" s="146" t="s">
        <v>161</v>
      </c>
      <c r="L10" s="146" t="s">
        <v>171</v>
      </c>
      <c r="M10" s="146" t="s">
        <v>173</v>
      </c>
    </row>
    <row r="11" spans="1:17" ht="15" customHeight="1" x14ac:dyDescent="0.25">
      <c r="A11" s="69" t="s">
        <v>6</v>
      </c>
      <c r="B11" s="276">
        <v>94.2</v>
      </c>
      <c r="C11" s="276">
        <v>96.1</v>
      </c>
      <c r="D11" s="276">
        <v>94.7</v>
      </c>
      <c r="E11" s="276">
        <v>96.9</v>
      </c>
      <c r="F11" s="276">
        <v>94.3</v>
      </c>
      <c r="G11" s="276">
        <v>97.7</v>
      </c>
      <c r="H11" s="276">
        <v>96.6</v>
      </c>
      <c r="I11" s="276">
        <v>97.4</v>
      </c>
      <c r="J11" s="276">
        <v>96.3</v>
      </c>
      <c r="K11" s="276">
        <v>96.7</v>
      </c>
      <c r="L11" s="276">
        <v>94.9</v>
      </c>
      <c r="M11" s="277">
        <v>97.9</v>
      </c>
    </row>
    <row r="12" spans="1:17" ht="15" customHeight="1" x14ac:dyDescent="0.25">
      <c r="A12" s="69" t="s">
        <v>7</v>
      </c>
      <c r="B12" s="276">
        <v>90.7</v>
      </c>
      <c r="C12" s="276">
        <v>93.3</v>
      </c>
      <c r="D12" s="276">
        <v>89.8</v>
      </c>
      <c r="E12" s="276">
        <v>91.4</v>
      </c>
      <c r="F12" s="276">
        <v>89.5</v>
      </c>
      <c r="G12" s="276">
        <v>92.7</v>
      </c>
      <c r="H12" s="276">
        <v>93.4</v>
      </c>
      <c r="I12" s="276">
        <v>94.4</v>
      </c>
      <c r="J12" s="276">
        <v>94.1</v>
      </c>
      <c r="K12" s="276">
        <v>94.6</v>
      </c>
      <c r="L12" s="278">
        <v>92.4</v>
      </c>
      <c r="M12" s="279" t="s">
        <v>168</v>
      </c>
    </row>
    <row r="13" spans="1:17" ht="15" customHeight="1" x14ac:dyDescent="0.25">
      <c r="A13" s="69" t="s">
        <v>8</v>
      </c>
      <c r="B13" s="276">
        <v>84.8</v>
      </c>
      <c r="C13" s="276">
        <v>88</v>
      </c>
      <c r="D13" s="276">
        <v>85.5</v>
      </c>
      <c r="E13" s="276">
        <v>86.2</v>
      </c>
      <c r="F13" s="276">
        <v>81.900000000000006</v>
      </c>
      <c r="G13" s="276">
        <v>87.9</v>
      </c>
      <c r="H13" s="276">
        <v>87.6</v>
      </c>
      <c r="I13" s="276">
        <v>90.4</v>
      </c>
      <c r="J13" s="276">
        <v>90.4</v>
      </c>
      <c r="K13" s="279" t="s">
        <v>168</v>
      </c>
      <c r="L13" s="279" t="s">
        <v>168</v>
      </c>
      <c r="M13" s="279" t="s">
        <v>168</v>
      </c>
    </row>
    <row r="14" spans="1:17" ht="15" customHeight="1" x14ac:dyDescent="0.25">
      <c r="A14" s="69" t="s">
        <v>9</v>
      </c>
      <c r="B14" s="276">
        <v>82.3</v>
      </c>
      <c r="C14" s="276">
        <v>84.5</v>
      </c>
      <c r="D14" s="276">
        <v>80.5</v>
      </c>
      <c r="E14" s="276">
        <v>83</v>
      </c>
      <c r="F14" s="276">
        <v>78.400000000000006</v>
      </c>
      <c r="G14" s="276">
        <v>83.7</v>
      </c>
      <c r="H14" s="276">
        <v>81.8</v>
      </c>
      <c r="I14" s="279" t="s">
        <v>168</v>
      </c>
      <c r="J14" s="279" t="s">
        <v>168</v>
      </c>
      <c r="K14" s="279" t="s">
        <v>168</v>
      </c>
      <c r="L14" s="279" t="s">
        <v>168</v>
      </c>
      <c r="M14" s="279" t="s">
        <v>168</v>
      </c>
    </row>
    <row r="15" spans="1:17" ht="15" customHeight="1" x14ac:dyDescent="0.25">
      <c r="A15" s="156" t="s">
        <v>124</v>
      </c>
      <c r="B15" s="280">
        <v>73.5</v>
      </c>
      <c r="C15" s="280">
        <v>75.900000000000006</v>
      </c>
      <c r="D15" s="279" t="s">
        <v>168</v>
      </c>
      <c r="E15" s="279" t="s">
        <v>168</v>
      </c>
      <c r="F15" s="279" t="s">
        <v>168</v>
      </c>
      <c r="G15" s="279" t="s">
        <v>168</v>
      </c>
      <c r="H15" s="279" t="s">
        <v>168</v>
      </c>
      <c r="I15" s="279" t="s">
        <v>168</v>
      </c>
      <c r="J15" s="279" t="s">
        <v>168</v>
      </c>
      <c r="K15" s="279" t="s">
        <v>168</v>
      </c>
      <c r="L15" s="279" t="s">
        <v>168</v>
      </c>
      <c r="M15" s="279" t="s">
        <v>168</v>
      </c>
    </row>
    <row r="16" spans="1:17" s="16" customFormat="1" ht="15" customHeight="1" x14ac:dyDescent="0.25">
      <c r="A16" s="413" t="s">
        <v>57</v>
      </c>
      <c r="B16" s="414"/>
    </row>
  </sheetData>
  <mergeCells count="3">
    <mergeCell ref="A2:C2"/>
    <mergeCell ref="A16:B16"/>
    <mergeCell ref="A3:G3"/>
  </mergeCells>
  <phoneticPr fontId="41" type="noConversion"/>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1"/>
  <sheetViews>
    <sheetView showGridLines="0" zoomScaleNormal="100" zoomScaleSheetLayoutView="80" workbookViewId="0"/>
  </sheetViews>
  <sheetFormatPr defaultColWidth="0" defaultRowHeight="13.8" zeroHeight="1" x14ac:dyDescent="0.25"/>
  <cols>
    <col min="1" max="1" width="22" customWidth="1"/>
    <col min="2" max="11" width="10.59765625" customWidth="1"/>
    <col min="12" max="12" width="4.59765625" hidden="1" customWidth="1"/>
    <col min="13" max="13" width="9.59765625" hidden="1" customWidth="1"/>
    <col min="14" max="16384" width="8.59765625" hidden="1"/>
  </cols>
  <sheetData>
    <row r="1" spans="1:11" s="404" customFormat="1" ht="1.5" customHeight="1" x14ac:dyDescent="0.25">
      <c r="A1" s="404" t="s">
        <v>280</v>
      </c>
    </row>
    <row r="2" spans="1:11" s="113" customFormat="1" ht="24" customHeight="1" x14ac:dyDescent="0.25">
      <c r="A2" s="408" t="s">
        <v>55</v>
      </c>
      <c r="B2" s="408"/>
      <c r="C2" s="408"/>
    </row>
    <row r="3" spans="1:11" s="34" customFormat="1" ht="20.25" customHeight="1" x14ac:dyDescent="0.3">
      <c r="A3" s="193" t="s">
        <v>281</v>
      </c>
      <c r="B3" s="99"/>
      <c r="C3" s="99"/>
      <c r="D3" s="99"/>
      <c r="E3" s="99"/>
      <c r="F3" s="99"/>
      <c r="G3" s="99"/>
      <c r="H3" s="99"/>
      <c r="I3" s="99"/>
      <c r="J3" s="99"/>
      <c r="K3" s="99"/>
    </row>
    <row r="4" spans="1:11" s="126" customFormat="1" ht="15" customHeight="1" x14ac:dyDescent="0.25">
      <c r="A4" s="145" t="s">
        <v>271</v>
      </c>
      <c r="B4" s="146" t="s">
        <v>154</v>
      </c>
      <c r="C4" s="223" t="s">
        <v>155</v>
      </c>
      <c r="D4" s="223" t="s">
        <v>156</v>
      </c>
      <c r="E4" s="223" t="s">
        <v>157</v>
      </c>
      <c r="F4" s="223" t="s">
        <v>158</v>
      </c>
      <c r="G4" s="223" t="s">
        <v>159</v>
      </c>
      <c r="H4" s="223" t="s">
        <v>160</v>
      </c>
      <c r="I4" s="223" t="s">
        <v>161</v>
      </c>
      <c r="J4" s="223" t="s">
        <v>171</v>
      </c>
      <c r="K4" s="223" t="s">
        <v>173</v>
      </c>
    </row>
    <row r="5" spans="1:11" ht="15" customHeight="1" x14ac:dyDescent="0.25">
      <c r="A5" s="399" t="s">
        <v>272</v>
      </c>
      <c r="B5" s="281">
        <v>494</v>
      </c>
      <c r="C5" s="381">
        <v>538</v>
      </c>
      <c r="D5" s="381">
        <v>600</v>
      </c>
      <c r="E5" s="381">
        <v>648</v>
      </c>
      <c r="F5" s="381">
        <v>698</v>
      </c>
      <c r="G5" s="381">
        <v>752</v>
      </c>
      <c r="H5" s="381">
        <v>797</v>
      </c>
      <c r="I5" s="382">
        <v>859</v>
      </c>
      <c r="J5" s="383">
        <v>930</v>
      </c>
      <c r="K5" s="383">
        <v>1011</v>
      </c>
    </row>
    <row r="6" spans="1:11" ht="15" customHeight="1" x14ac:dyDescent="0.25">
      <c r="A6" s="399" t="s">
        <v>273</v>
      </c>
      <c r="B6" s="281">
        <v>571</v>
      </c>
      <c r="C6" s="384">
        <v>615</v>
      </c>
      <c r="D6" s="384">
        <v>655</v>
      </c>
      <c r="E6" s="384">
        <v>705</v>
      </c>
      <c r="F6" s="384">
        <v>750</v>
      </c>
      <c r="G6" s="384">
        <v>781</v>
      </c>
      <c r="H6" s="384">
        <v>823</v>
      </c>
      <c r="I6" s="385">
        <v>852</v>
      </c>
      <c r="J6" s="386">
        <v>877</v>
      </c>
      <c r="K6" s="386">
        <v>906</v>
      </c>
    </row>
    <row r="7" spans="1:11" ht="15" customHeight="1" x14ac:dyDescent="0.25">
      <c r="A7" s="399" t="s">
        <v>41</v>
      </c>
      <c r="B7" s="281">
        <v>113</v>
      </c>
      <c r="C7" s="384">
        <v>118</v>
      </c>
      <c r="D7" s="384">
        <v>126</v>
      </c>
      <c r="E7" s="384">
        <v>128</v>
      </c>
      <c r="F7" s="384">
        <v>137</v>
      </c>
      <c r="G7" s="384">
        <v>136</v>
      </c>
      <c r="H7" s="384">
        <v>140</v>
      </c>
      <c r="I7" s="385">
        <v>145</v>
      </c>
      <c r="J7" s="386">
        <v>149</v>
      </c>
      <c r="K7" s="386">
        <v>162</v>
      </c>
    </row>
    <row r="8" spans="1:11" ht="15" customHeight="1" x14ac:dyDescent="0.25">
      <c r="A8" s="399" t="s">
        <v>40</v>
      </c>
      <c r="B8" s="281">
        <v>80</v>
      </c>
      <c r="C8" s="384">
        <v>86</v>
      </c>
      <c r="D8" s="384">
        <v>91</v>
      </c>
      <c r="E8" s="384">
        <v>98</v>
      </c>
      <c r="F8" s="384">
        <v>112</v>
      </c>
      <c r="G8" s="384">
        <v>127</v>
      </c>
      <c r="H8" s="384">
        <v>140</v>
      </c>
      <c r="I8" s="385">
        <v>155</v>
      </c>
      <c r="J8" s="386">
        <v>170</v>
      </c>
      <c r="K8" s="386">
        <v>182</v>
      </c>
    </row>
    <row r="9" spans="1:11" ht="15" customHeight="1" x14ac:dyDescent="0.25">
      <c r="A9" s="399" t="s">
        <v>5</v>
      </c>
      <c r="B9" s="281">
        <v>1820</v>
      </c>
      <c r="C9" s="384">
        <v>1923</v>
      </c>
      <c r="D9" s="384">
        <v>2027</v>
      </c>
      <c r="E9" s="384">
        <v>2182</v>
      </c>
      <c r="F9" s="384">
        <v>2312</v>
      </c>
      <c r="G9" s="384">
        <v>2455</v>
      </c>
      <c r="H9" s="384">
        <v>2620</v>
      </c>
      <c r="I9" s="385">
        <v>2784</v>
      </c>
      <c r="J9" s="386">
        <v>2910</v>
      </c>
      <c r="K9" s="386">
        <v>3011</v>
      </c>
    </row>
    <row r="10" spans="1:11" ht="15" customHeight="1" x14ac:dyDescent="0.25">
      <c r="A10" s="399" t="s">
        <v>39</v>
      </c>
      <c r="B10" s="281">
        <v>65</v>
      </c>
      <c r="C10" s="384">
        <v>66</v>
      </c>
      <c r="D10" s="384">
        <v>70</v>
      </c>
      <c r="E10" s="384">
        <v>72</v>
      </c>
      <c r="F10" s="384">
        <v>78</v>
      </c>
      <c r="G10" s="384">
        <v>81</v>
      </c>
      <c r="H10" s="384">
        <v>84</v>
      </c>
      <c r="I10" s="385">
        <v>88</v>
      </c>
      <c r="J10" s="386">
        <v>89</v>
      </c>
      <c r="K10" s="386">
        <v>86</v>
      </c>
    </row>
    <row r="11" spans="1:11" ht="15" customHeight="1" x14ac:dyDescent="0.25">
      <c r="A11" s="399" t="s">
        <v>38</v>
      </c>
      <c r="B11" s="378">
        <v>116</v>
      </c>
      <c r="C11" s="378">
        <v>114</v>
      </c>
      <c r="D11" s="378">
        <v>119</v>
      </c>
      <c r="E11" s="378">
        <v>127</v>
      </c>
      <c r="F11" s="378">
        <v>132</v>
      </c>
      <c r="G11" s="378">
        <v>138</v>
      </c>
      <c r="H11" s="378">
        <v>145</v>
      </c>
      <c r="I11" s="379">
        <v>153</v>
      </c>
      <c r="J11" s="380">
        <v>161</v>
      </c>
      <c r="K11" s="380">
        <v>168</v>
      </c>
    </row>
    <row r="12" spans="1:11" ht="15" customHeight="1" x14ac:dyDescent="0.25">
      <c r="A12" s="399" t="s">
        <v>270</v>
      </c>
      <c r="B12" s="378">
        <v>8</v>
      </c>
      <c r="C12" s="378">
        <v>9</v>
      </c>
      <c r="D12" s="378">
        <v>10</v>
      </c>
      <c r="E12" s="378">
        <v>11</v>
      </c>
      <c r="F12" s="378">
        <v>14</v>
      </c>
      <c r="G12" s="378">
        <v>16</v>
      </c>
      <c r="H12" s="378">
        <v>16</v>
      </c>
      <c r="I12" s="379">
        <v>19</v>
      </c>
      <c r="J12" s="380">
        <v>19</v>
      </c>
      <c r="K12" s="380">
        <v>21</v>
      </c>
    </row>
    <row r="13" spans="1:11" ht="15" customHeight="1" x14ac:dyDescent="0.25">
      <c r="A13" s="399" t="s">
        <v>37</v>
      </c>
      <c r="B13" s="281">
        <v>42</v>
      </c>
      <c r="C13" s="384">
        <v>46</v>
      </c>
      <c r="D13" s="384">
        <v>51</v>
      </c>
      <c r="E13" s="384">
        <v>54</v>
      </c>
      <c r="F13" s="384">
        <v>55</v>
      </c>
      <c r="G13" s="384">
        <v>57</v>
      </c>
      <c r="H13" s="384">
        <v>59</v>
      </c>
      <c r="I13" s="385">
        <v>62</v>
      </c>
      <c r="J13" s="386">
        <v>63</v>
      </c>
      <c r="K13" s="386">
        <v>66</v>
      </c>
    </row>
    <row r="14" spans="1:11" ht="15" customHeight="1" x14ac:dyDescent="0.25">
      <c r="A14" s="399" t="s">
        <v>137</v>
      </c>
      <c r="B14" s="387">
        <v>1123</v>
      </c>
      <c r="C14" s="387">
        <v>1157</v>
      </c>
      <c r="D14" s="387">
        <v>1166</v>
      </c>
      <c r="E14" s="387">
        <v>1168</v>
      </c>
      <c r="F14" s="387">
        <v>1163</v>
      </c>
      <c r="G14" s="387">
        <v>1164</v>
      </c>
      <c r="H14" s="387">
        <v>1164</v>
      </c>
      <c r="I14" s="388">
        <v>1157</v>
      </c>
      <c r="J14" s="389">
        <v>1147</v>
      </c>
      <c r="K14" s="389">
        <v>1146</v>
      </c>
    </row>
    <row r="15" spans="1:11" ht="15" customHeight="1" x14ac:dyDescent="0.25">
      <c r="A15" s="401" t="s">
        <v>274</v>
      </c>
      <c r="B15" s="390">
        <v>4432</v>
      </c>
      <c r="C15" s="390">
        <v>4672</v>
      </c>
      <c r="D15" s="390">
        <v>4915</v>
      </c>
      <c r="E15" s="390">
        <v>5193</v>
      </c>
      <c r="F15" s="390">
        <v>5451</v>
      </c>
      <c r="G15" s="390">
        <v>5707</v>
      </c>
      <c r="H15" s="390">
        <v>5988</v>
      </c>
      <c r="I15" s="391">
        <v>6274</v>
      </c>
      <c r="J15" s="257">
        <v>6515</v>
      </c>
      <c r="K15" s="257">
        <v>6759</v>
      </c>
    </row>
    <row r="16" spans="1:11" s="8" customFormat="1" ht="16.8" customHeight="1" x14ac:dyDescent="0.25">
      <c r="A16" s="8" t="s">
        <v>54</v>
      </c>
      <c r="B16" s="402"/>
    </row>
    <row r="17" spans="1:2" s="37" customFormat="1" ht="12" customHeight="1" x14ac:dyDescent="0.25">
      <c r="A17" s="21" t="s">
        <v>275</v>
      </c>
      <c r="B17" s="234"/>
    </row>
    <row r="18" spans="1:2" s="76" customFormat="1" ht="12" customHeight="1" x14ac:dyDescent="0.3">
      <c r="A18" s="5" t="s">
        <v>229</v>
      </c>
    </row>
    <row r="19" spans="1:2" s="37" customFormat="1" ht="12" customHeight="1" x14ac:dyDescent="0.25">
      <c r="A19" s="8" t="s">
        <v>18</v>
      </c>
    </row>
    <row r="20" spans="1:2" s="63" customFormat="1" ht="12" customHeight="1" x14ac:dyDescent="0.25">
      <c r="A20" s="21" t="s">
        <v>230</v>
      </c>
    </row>
    <row r="21" spans="1:2" s="37" customFormat="1" ht="15" customHeight="1" x14ac:dyDescent="0.25">
      <c r="A21" s="60" t="s">
        <v>57</v>
      </c>
      <c r="B21" s="60"/>
    </row>
  </sheetData>
  <mergeCells count="1">
    <mergeCell ref="A2:C2"/>
  </mergeCells>
  <phoneticPr fontId="41" type="noConversion"/>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0"/>
  <sheetViews>
    <sheetView showGridLines="0" zoomScaleNormal="100" zoomScaleSheetLayoutView="80" workbookViewId="0"/>
  </sheetViews>
  <sheetFormatPr defaultColWidth="0" defaultRowHeight="25.5" customHeight="1" zeroHeight="1" x14ac:dyDescent="0.25"/>
  <cols>
    <col min="1" max="2" width="22" customWidth="1"/>
    <col min="3" max="12" width="9.09765625" customWidth="1"/>
    <col min="13" max="13" width="9.09765625" hidden="1" customWidth="1"/>
    <col min="14" max="14" width="0" hidden="1" customWidth="1"/>
    <col min="15" max="16384" width="8.59765625" hidden="1"/>
  </cols>
  <sheetData>
    <row r="1" spans="1:12" s="404" customFormat="1" ht="1.5" customHeight="1" x14ac:dyDescent="0.25">
      <c r="A1" s="404" t="s">
        <v>197</v>
      </c>
    </row>
    <row r="2" spans="1:12" s="113" customFormat="1" ht="24" customHeight="1" x14ac:dyDescent="0.25">
      <c r="A2" s="408" t="s">
        <v>55</v>
      </c>
      <c r="B2" s="408"/>
      <c r="C2" s="408"/>
    </row>
    <row r="3" spans="1:12" s="63" customFormat="1" ht="20.25" customHeight="1" x14ac:dyDescent="0.25">
      <c r="A3" s="195" t="s">
        <v>222</v>
      </c>
      <c r="B3" s="129"/>
      <c r="C3" s="13"/>
      <c r="D3" s="13"/>
      <c r="E3" s="13"/>
      <c r="F3" s="13"/>
      <c r="G3" s="13"/>
      <c r="H3" s="13"/>
      <c r="I3" s="13"/>
      <c r="J3" s="13"/>
    </row>
    <row r="4" spans="1:12" s="126" customFormat="1" ht="13.8" x14ac:dyDescent="0.25">
      <c r="A4" s="141" t="s">
        <v>151</v>
      </c>
      <c r="B4" s="142" t="s">
        <v>145</v>
      </c>
      <c r="C4" s="197" t="s">
        <v>154</v>
      </c>
      <c r="D4" s="197" t="s">
        <v>155</v>
      </c>
      <c r="E4" s="197" t="s">
        <v>156</v>
      </c>
      <c r="F4" s="197" t="s">
        <v>157</v>
      </c>
      <c r="G4" s="197" t="s">
        <v>158</v>
      </c>
      <c r="H4" s="197" t="s">
        <v>159</v>
      </c>
      <c r="I4" s="197" t="s">
        <v>160</v>
      </c>
      <c r="J4" s="197" t="s">
        <v>161</v>
      </c>
      <c r="K4" s="197" t="s">
        <v>171</v>
      </c>
      <c r="L4" s="197" t="s">
        <v>173</v>
      </c>
    </row>
    <row r="5" spans="1:12" ht="15" customHeight="1" x14ac:dyDescent="0.25">
      <c r="A5" s="174" t="s">
        <v>120</v>
      </c>
      <c r="B5" s="135" t="s">
        <v>27</v>
      </c>
      <c r="C5" s="283">
        <v>16</v>
      </c>
      <c r="D5" s="284">
        <v>14</v>
      </c>
      <c r="E5" s="284">
        <v>10</v>
      </c>
      <c r="F5" s="284">
        <v>18</v>
      </c>
      <c r="G5" s="284">
        <v>20</v>
      </c>
      <c r="H5" s="284">
        <v>23</v>
      </c>
      <c r="I5" s="284">
        <v>8</v>
      </c>
      <c r="J5" s="284">
        <v>16</v>
      </c>
      <c r="K5" s="285">
        <v>12</v>
      </c>
      <c r="L5" s="285">
        <v>6</v>
      </c>
    </row>
    <row r="6" spans="1:12" ht="15" customHeight="1" x14ac:dyDescent="0.25">
      <c r="A6" s="175" t="s">
        <v>120</v>
      </c>
      <c r="B6" s="136" t="s">
        <v>28</v>
      </c>
      <c r="C6" s="283">
        <v>67</v>
      </c>
      <c r="D6" s="283">
        <v>72</v>
      </c>
      <c r="E6" s="283">
        <v>90</v>
      </c>
      <c r="F6" s="283">
        <v>68</v>
      </c>
      <c r="G6" s="283">
        <v>43</v>
      </c>
      <c r="H6" s="283">
        <v>49</v>
      </c>
      <c r="I6" s="283">
        <v>42</v>
      </c>
      <c r="J6" s="283">
        <v>41</v>
      </c>
      <c r="K6" s="286">
        <v>47</v>
      </c>
      <c r="L6" s="286">
        <v>50</v>
      </c>
    </row>
    <row r="7" spans="1:12" ht="15" customHeight="1" x14ac:dyDescent="0.25">
      <c r="A7" s="176" t="s">
        <v>120</v>
      </c>
      <c r="B7" s="137" t="s">
        <v>122</v>
      </c>
      <c r="C7" s="283">
        <v>83</v>
      </c>
      <c r="D7" s="283">
        <v>86</v>
      </c>
      <c r="E7" s="283">
        <v>100</v>
      </c>
      <c r="F7" s="283">
        <v>86</v>
      </c>
      <c r="G7" s="283">
        <v>63</v>
      </c>
      <c r="H7" s="283">
        <v>72</v>
      </c>
      <c r="I7" s="283">
        <v>50</v>
      </c>
      <c r="J7" s="283">
        <v>57</v>
      </c>
      <c r="K7" s="286">
        <v>59</v>
      </c>
      <c r="L7" s="286">
        <v>56</v>
      </c>
    </row>
    <row r="8" spans="1:12" ht="15" customHeight="1" x14ac:dyDescent="0.25">
      <c r="A8" s="174" t="s">
        <v>125</v>
      </c>
      <c r="B8" s="135" t="s">
        <v>27</v>
      </c>
      <c r="C8" s="283">
        <v>4</v>
      </c>
      <c r="D8" s="283">
        <v>1</v>
      </c>
      <c r="E8" s="283">
        <v>1</v>
      </c>
      <c r="F8" s="283">
        <v>1</v>
      </c>
      <c r="G8" s="283">
        <v>2</v>
      </c>
      <c r="H8" s="283">
        <v>3</v>
      </c>
      <c r="I8" s="283">
        <v>5</v>
      </c>
      <c r="J8" s="283">
        <v>2</v>
      </c>
      <c r="K8" s="286">
        <v>4</v>
      </c>
      <c r="L8" s="286">
        <v>0</v>
      </c>
    </row>
    <row r="9" spans="1:12" ht="15" customHeight="1" x14ac:dyDescent="0.25">
      <c r="A9" s="175" t="s">
        <v>125</v>
      </c>
      <c r="B9" s="136" t="s">
        <v>28</v>
      </c>
      <c r="C9" s="283">
        <v>32</v>
      </c>
      <c r="D9" s="283">
        <v>33</v>
      </c>
      <c r="E9" s="283">
        <v>36</v>
      </c>
      <c r="F9" s="283">
        <v>37</v>
      </c>
      <c r="G9" s="283">
        <v>21</v>
      </c>
      <c r="H9" s="283">
        <v>20</v>
      </c>
      <c r="I9" s="283">
        <v>29</v>
      </c>
      <c r="J9" s="283">
        <v>19</v>
      </c>
      <c r="K9" s="286">
        <v>13</v>
      </c>
      <c r="L9" s="286">
        <v>28</v>
      </c>
    </row>
    <row r="10" spans="1:12" ht="15" customHeight="1" x14ac:dyDescent="0.25">
      <c r="A10" s="176" t="s">
        <v>125</v>
      </c>
      <c r="B10" s="137" t="s">
        <v>121</v>
      </c>
      <c r="C10" s="283">
        <v>36</v>
      </c>
      <c r="D10" s="283">
        <v>34</v>
      </c>
      <c r="E10" s="283">
        <v>37</v>
      </c>
      <c r="F10" s="283">
        <v>38</v>
      </c>
      <c r="G10" s="283">
        <v>23</v>
      </c>
      <c r="H10" s="283">
        <v>23</v>
      </c>
      <c r="I10" s="283">
        <v>34</v>
      </c>
      <c r="J10" s="283">
        <v>21</v>
      </c>
      <c r="K10" s="286">
        <v>17</v>
      </c>
      <c r="L10" s="286">
        <v>28</v>
      </c>
    </row>
    <row r="11" spans="1:12" ht="15" customHeight="1" x14ac:dyDescent="0.25">
      <c r="A11" s="174" t="s">
        <v>123</v>
      </c>
      <c r="B11" s="135" t="s">
        <v>27</v>
      </c>
      <c r="C11" s="283">
        <v>20</v>
      </c>
      <c r="D11" s="283">
        <v>15</v>
      </c>
      <c r="E11" s="283">
        <v>11</v>
      </c>
      <c r="F11" s="283">
        <v>19</v>
      </c>
      <c r="G11" s="283">
        <v>22</v>
      </c>
      <c r="H11" s="283">
        <v>26</v>
      </c>
      <c r="I11" s="283">
        <v>13</v>
      </c>
      <c r="J11" s="283">
        <v>18</v>
      </c>
      <c r="K11" s="286">
        <v>16</v>
      </c>
      <c r="L11" s="286">
        <v>6</v>
      </c>
    </row>
    <row r="12" spans="1:12" ht="15" customHeight="1" x14ac:dyDescent="0.25">
      <c r="A12" s="175" t="s">
        <v>123</v>
      </c>
      <c r="B12" s="136" t="s">
        <v>28</v>
      </c>
      <c r="C12" s="283">
        <v>99</v>
      </c>
      <c r="D12" s="283">
        <v>105</v>
      </c>
      <c r="E12" s="283">
        <v>126</v>
      </c>
      <c r="F12" s="283">
        <v>105</v>
      </c>
      <c r="G12" s="283">
        <v>64</v>
      </c>
      <c r="H12" s="283">
        <v>69</v>
      </c>
      <c r="I12" s="283">
        <v>71</v>
      </c>
      <c r="J12" s="283">
        <v>60</v>
      </c>
      <c r="K12" s="286">
        <v>60</v>
      </c>
      <c r="L12" s="286">
        <v>78</v>
      </c>
    </row>
    <row r="13" spans="1:12" ht="15" customHeight="1" x14ac:dyDescent="0.25">
      <c r="A13" s="176" t="s">
        <v>123</v>
      </c>
      <c r="B13" s="137" t="s">
        <v>143</v>
      </c>
      <c r="C13" s="287">
        <v>119</v>
      </c>
      <c r="D13" s="287">
        <v>120</v>
      </c>
      <c r="E13" s="287">
        <v>137</v>
      </c>
      <c r="F13" s="287">
        <v>124</v>
      </c>
      <c r="G13" s="287">
        <v>86</v>
      </c>
      <c r="H13" s="287">
        <v>95</v>
      </c>
      <c r="I13" s="287">
        <v>84</v>
      </c>
      <c r="J13" s="287">
        <v>78</v>
      </c>
      <c r="K13" s="288">
        <v>76</v>
      </c>
      <c r="L13" s="288">
        <v>84</v>
      </c>
    </row>
    <row r="14" spans="1:12" ht="15" customHeight="1" x14ac:dyDescent="0.25">
      <c r="A14" s="143" t="s">
        <v>144</v>
      </c>
      <c r="B14" s="157" t="s">
        <v>10</v>
      </c>
      <c r="C14" s="289">
        <v>20</v>
      </c>
      <c r="D14" s="289">
        <v>16</v>
      </c>
      <c r="E14" s="289">
        <v>12</v>
      </c>
      <c r="F14" s="289">
        <v>18</v>
      </c>
      <c r="G14" s="289">
        <v>16</v>
      </c>
      <c r="H14" s="289">
        <v>7</v>
      </c>
      <c r="I14" s="289">
        <v>13</v>
      </c>
      <c r="J14" s="289">
        <v>7</v>
      </c>
      <c r="K14" s="290">
        <v>7</v>
      </c>
      <c r="L14" s="290">
        <v>5</v>
      </c>
    </row>
    <row r="15" spans="1:12" s="37" customFormat="1" ht="17.25" customHeight="1" x14ac:dyDescent="0.25">
      <c r="A15" s="8" t="s">
        <v>54</v>
      </c>
      <c r="B15" s="8"/>
    </row>
    <row r="16" spans="1:12" s="63" customFormat="1" ht="12" customHeight="1" x14ac:dyDescent="0.25">
      <c r="A16" s="218" t="s">
        <v>172</v>
      </c>
      <c r="B16" s="218"/>
    </row>
    <row r="17" spans="1:2" s="63" customFormat="1" ht="12" customHeight="1" x14ac:dyDescent="0.25">
      <c r="A17" s="21" t="s">
        <v>229</v>
      </c>
      <c r="B17" s="21"/>
    </row>
    <row r="18" spans="1:2" s="37" customFormat="1" ht="12" customHeight="1" x14ac:dyDescent="0.25">
      <c r="A18" s="8" t="s">
        <v>18</v>
      </c>
      <c r="B18" s="8"/>
    </row>
    <row r="19" spans="1:2" s="63" customFormat="1" ht="12" customHeight="1" x14ac:dyDescent="0.25">
      <c r="A19" s="21" t="s">
        <v>230</v>
      </c>
      <c r="B19" s="21"/>
    </row>
    <row r="20" spans="1:2" s="94" customFormat="1" ht="15" customHeight="1" x14ac:dyDescent="0.25">
      <c r="A20" s="201" t="s">
        <v>57</v>
      </c>
      <c r="B20" s="187"/>
    </row>
  </sheetData>
  <mergeCells count="1">
    <mergeCell ref="A2:C2"/>
  </mergeCells>
  <phoneticPr fontId="41" type="noConversion"/>
  <hyperlinks>
    <hyperlink ref="A2" location="'Table of contents'!A1" display="Back to the Table of contents" xr:uid="{00000000-0004-0000-0B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7"/>
  <sheetViews>
    <sheetView showGridLines="0" zoomScaleNormal="100" zoomScaleSheetLayoutView="80" workbookViewId="0"/>
  </sheetViews>
  <sheetFormatPr defaultColWidth="0" defaultRowHeight="13.8" zeroHeight="1" x14ac:dyDescent="0.25"/>
  <cols>
    <col min="1" max="1" width="32.296875" customWidth="1"/>
    <col min="2" max="12" width="10.59765625" customWidth="1"/>
    <col min="13" max="13" width="10.09765625" hidden="1" customWidth="1"/>
    <col min="14" max="16384" width="8.59765625" hidden="1"/>
  </cols>
  <sheetData>
    <row r="1" spans="1:12" s="404" customFormat="1" ht="1.5" customHeight="1" x14ac:dyDescent="0.25">
      <c r="A1" s="404" t="s">
        <v>196</v>
      </c>
    </row>
    <row r="2" spans="1:12" s="113" customFormat="1" ht="24" customHeight="1" x14ac:dyDescent="0.25">
      <c r="A2" s="26" t="s">
        <v>55</v>
      </c>
    </row>
    <row r="3" spans="1:12" s="63" customFormat="1" ht="20.25" customHeight="1" x14ac:dyDescent="0.25">
      <c r="A3" s="193" t="s">
        <v>221</v>
      </c>
      <c r="B3" s="36"/>
      <c r="C3" s="91"/>
      <c r="D3" s="93"/>
      <c r="E3" s="93"/>
      <c r="F3" s="93"/>
      <c r="G3" s="93"/>
      <c r="H3" s="93"/>
      <c r="I3" s="93"/>
      <c r="J3" s="93"/>
      <c r="K3" s="93"/>
      <c r="L3" s="93"/>
    </row>
    <row r="4" spans="1:12" s="126" customFormat="1" ht="15" customHeight="1" x14ac:dyDescent="0.25">
      <c r="A4" s="145" t="s">
        <v>58</v>
      </c>
      <c r="B4" s="146" t="s">
        <v>154</v>
      </c>
      <c r="C4" s="223" t="s">
        <v>155</v>
      </c>
      <c r="D4" s="223" t="s">
        <v>156</v>
      </c>
      <c r="E4" s="223" t="s">
        <v>157</v>
      </c>
      <c r="F4" s="223" t="s">
        <v>158</v>
      </c>
      <c r="G4" s="223" t="s">
        <v>159</v>
      </c>
      <c r="H4" s="223" t="s">
        <v>160</v>
      </c>
      <c r="I4" s="223" t="s">
        <v>161</v>
      </c>
      <c r="J4" s="223" t="s">
        <v>171</v>
      </c>
      <c r="K4" s="223" t="s">
        <v>173</v>
      </c>
      <c r="L4" s="147" t="s">
        <v>10</v>
      </c>
    </row>
    <row r="5" spans="1:12" ht="15" customHeight="1" x14ac:dyDescent="0.25">
      <c r="A5" s="107" t="s">
        <v>73</v>
      </c>
      <c r="B5" s="291">
        <v>7</v>
      </c>
      <c r="C5" s="292">
        <v>9</v>
      </c>
      <c r="D5" s="292">
        <v>4</v>
      </c>
      <c r="E5" s="292">
        <v>3</v>
      </c>
      <c r="F5" s="292">
        <v>7</v>
      </c>
      <c r="G5" s="292">
        <v>5</v>
      </c>
      <c r="H5" s="292">
        <v>7</v>
      </c>
      <c r="I5" s="292">
        <v>2</v>
      </c>
      <c r="J5" s="292">
        <v>0</v>
      </c>
      <c r="K5" s="292">
        <v>5</v>
      </c>
      <c r="L5" s="293">
        <v>49</v>
      </c>
    </row>
    <row r="6" spans="1:12" ht="15" customHeight="1" x14ac:dyDescent="0.25">
      <c r="A6" s="107" t="s">
        <v>72</v>
      </c>
      <c r="B6" s="291">
        <v>7</v>
      </c>
      <c r="C6" s="291">
        <v>7</v>
      </c>
      <c r="D6" s="291">
        <v>10</v>
      </c>
      <c r="E6" s="291">
        <v>7</v>
      </c>
      <c r="F6" s="291">
        <v>10</v>
      </c>
      <c r="G6" s="291">
        <v>7</v>
      </c>
      <c r="H6" s="291">
        <v>16</v>
      </c>
      <c r="I6" s="291">
        <v>9</v>
      </c>
      <c r="J6" s="291">
        <v>11</v>
      </c>
      <c r="K6" s="291">
        <v>11</v>
      </c>
      <c r="L6" s="293">
        <v>95</v>
      </c>
    </row>
    <row r="7" spans="1:12" ht="15" customHeight="1" x14ac:dyDescent="0.25">
      <c r="A7" s="107" t="s">
        <v>71</v>
      </c>
      <c r="B7" s="291">
        <v>9</v>
      </c>
      <c r="C7" s="291">
        <v>2</v>
      </c>
      <c r="D7" s="291">
        <v>4</v>
      </c>
      <c r="E7" s="291">
        <v>4</v>
      </c>
      <c r="F7" s="291">
        <v>2</v>
      </c>
      <c r="G7" s="291">
        <v>6</v>
      </c>
      <c r="H7" s="291">
        <v>3</v>
      </c>
      <c r="I7" s="291">
        <v>10</v>
      </c>
      <c r="J7" s="291">
        <v>5</v>
      </c>
      <c r="K7" s="291">
        <v>4</v>
      </c>
      <c r="L7" s="293">
        <v>49</v>
      </c>
    </row>
    <row r="8" spans="1:12" ht="15" customHeight="1" x14ac:dyDescent="0.25">
      <c r="A8" s="107" t="s">
        <v>70</v>
      </c>
      <c r="B8" s="291">
        <v>12</v>
      </c>
      <c r="C8" s="291">
        <v>11</v>
      </c>
      <c r="D8" s="291">
        <v>13</v>
      </c>
      <c r="E8" s="291">
        <v>14</v>
      </c>
      <c r="F8" s="291">
        <v>12</v>
      </c>
      <c r="G8" s="291">
        <v>14</v>
      </c>
      <c r="H8" s="291">
        <v>14</v>
      </c>
      <c r="I8" s="291">
        <v>12</v>
      </c>
      <c r="J8" s="291">
        <v>14</v>
      </c>
      <c r="K8" s="291">
        <v>18</v>
      </c>
      <c r="L8" s="293">
        <v>134</v>
      </c>
    </row>
    <row r="9" spans="1:12" ht="15" customHeight="1" x14ac:dyDescent="0.25">
      <c r="A9" s="107" t="s">
        <v>69</v>
      </c>
      <c r="B9" s="291">
        <v>72</v>
      </c>
      <c r="C9" s="291">
        <v>55</v>
      </c>
      <c r="D9" s="291">
        <v>64</v>
      </c>
      <c r="E9" s="291">
        <v>82</v>
      </c>
      <c r="F9" s="291">
        <v>80</v>
      </c>
      <c r="G9" s="291">
        <v>65</v>
      </c>
      <c r="H9" s="291">
        <v>75</v>
      </c>
      <c r="I9" s="291">
        <v>72</v>
      </c>
      <c r="J9" s="291">
        <v>43</v>
      </c>
      <c r="K9" s="291">
        <v>45</v>
      </c>
      <c r="L9" s="293">
        <v>653</v>
      </c>
    </row>
    <row r="10" spans="1:12" ht="15" customHeight="1" x14ac:dyDescent="0.25">
      <c r="A10" s="107" t="s">
        <v>68</v>
      </c>
      <c r="B10" s="291">
        <v>34</v>
      </c>
      <c r="C10" s="291">
        <v>37</v>
      </c>
      <c r="D10" s="291">
        <v>30</v>
      </c>
      <c r="E10" s="291">
        <v>42</v>
      </c>
      <c r="F10" s="291">
        <v>45</v>
      </c>
      <c r="G10" s="291">
        <v>38</v>
      </c>
      <c r="H10" s="291">
        <v>47</v>
      </c>
      <c r="I10" s="291">
        <v>37</v>
      </c>
      <c r="J10" s="291">
        <v>29</v>
      </c>
      <c r="K10" s="291">
        <v>31</v>
      </c>
      <c r="L10" s="293">
        <v>370</v>
      </c>
    </row>
    <row r="11" spans="1:12" ht="15" customHeight="1" x14ac:dyDescent="0.25">
      <c r="A11" s="70" t="s">
        <v>67</v>
      </c>
      <c r="B11" s="291">
        <v>5</v>
      </c>
      <c r="C11" s="291">
        <v>4</v>
      </c>
      <c r="D11" s="291">
        <v>0</v>
      </c>
      <c r="E11" s="291">
        <v>3</v>
      </c>
      <c r="F11" s="291">
        <v>6</v>
      </c>
      <c r="G11" s="291">
        <v>6</v>
      </c>
      <c r="H11" s="291">
        <v>5</v>
      </c>
      <c r="I11" s="291">
        <v>5</v>
      </c>
      <c r="J11" s="291">
        <v>3</v>
      </c>
      <c r="K11" s="291">
        <v>0</v>
      </c>
      <c r="L11" s="293">
        <v>37</v>
      </c>
    </row>
    <row r="12" spans="1:12" ht="15" customHeight="1" x14ac:dyDescent="0.25">
      <c r="A12" s="158" t="s">
        <v>10</v>
      </c>
      <c r="B12" s="294">
        <v>146</v>
      </c>
      <c r="C12" s="294">
        <v>125</v>
      </c>
      <c r="D12" s="294">
        <v>125</v>
      </c>
      <c r="E12" s="294">
        <v>155</v>
      </c>
      <c r="F12" s="294">
        <v>162</v>
      </c>
      <c r="G12" s="294">
        <v>141</v>
      </c>
      <c r="H12" s="294">
        <v>167</v>
      </c>
      <c r="I12" s="294">
        <v>147</v>
      </c>
      <c r="J12" s="294">
        <v>105</v>
      </c>
      <c r="K12" s="294">
        <v>114</v>
      </c>
      <c r="L12" s="295">
        <v>1387</v>
      </c>
    </row>
    <row r="13" spans="1:12" ht="17.25" customHeight="1" x14ac:dyDescent="0.25">
      <c r="A13" s="8" t="s">
        <v>19</v>
      </c>
      <c r="B13" s="8"/>
    </row>
    <row r="14" spans="1:12" s="102" customFormat="1" ht="12" customHeight="1" x14ac:dyDescent="0.25">
      <c r="A14" s="21" t="s">
        <v>229</v>
      </c>
    </row>
    <row r="15" spans="1:12" s="37" customFormat="1" ht="12" customHeight="1" x14ac:dyDescent="0.25">
      <c r="A15" s="8" t="s">
        <v>18</v>
      </c>
      <c r="B15" s="8"/>
    </row>
    <row r="16" spans="1:12" s="63" customFormat="1" ht="12" customHeight="1" x14ac:dyDescent="0.25">
      <c r="A16" s="21" t="s">
        <v>234</v>
      </c>
      <c r="B16" s="21"/>
    </row>
    <row r="17" spans="1:1" s="94" customFormat="1" ht="15" customHeight="1" x14ac:dyDescent="0.25">
      <c r="A17" s="201" t="s">
        <v>57</v>
      </c>
    </row>
  </sheetData>
  <phoneticPr fontId="41" type="noConversion"/>
  <hyperlinks>
    <hyperlink ref="A2" location="'Table of contents'!A1" display="Back to the Table of contents" xr:uid="{00000000-0004-0000-0C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0"/>
  <sheetViews>
    <sheetView showGridLines="0" zoomScaleNormal="100" zoomScaleSheetLayoutView="80" workbookViewId="0"/>
  </sheetViews>
  <sheetFormatPr defaultColWidth="0" defaultRowHeight="13.8" zeroHeight="1" x14ac:dyDescent="0.25"/>
  <cols>
    <col min="1" max="1" width="32" customWidth="1"/>
    <col min="2" max="8" width="13.59765625" customWidth="1"/>
    <col min="9" max="9" width="0" hidden="1" customWidth="1"/>
    <col min="10" max="16384" width="8.59765625" hidden="1"/>
  </cols>
  <sheetData>
    <row r="1" spans="1:8" s="404" customFormat="1" ht="1.5" customHeight="1" x14ac:dyDescent="0.25">
      <c r="A1" s="404" t="s">
        <v>195</v>
      </c>
    </row>
    <row r="2" spans="1:8" s="113" customFormat="1" ht="24" customHeight="1" x14ac:dyDescent="0.25">
      <c r="A2" s="26" t="s">
        <v>55</v>
      </c>
    </row>
    <row r="3" spans="1:8" s="63" customFormat="1" ht="20.25" customHeight="1" x14ac:dyDescent="0.25">
      <c r="A3" s="193" t="s">
        <v>220</v>
      </c>
      <c r="B3" s="91"/>
      <c r="C3" s="93"/>
      <c r="D3" s="13"/>
      <c r="E3" s="13"/>
      <c r="F3" s="13"/>
    </row>
    <row r="4" spans="1:8" s="126" customFormat="1" ht="15" customHeight="1" x14ac:dyDescent="0.25">
      <c r="A4" s="145" t="s">
        <v>170</v>
      </c>
      <c r="B4" s="215" t="s">
        <v>30</v>
      </c>
      <c r="C4" s="215" t="s">
        <v>31</v>
      </c>
      <c r="D4" s="215" t="s">
        <v>32</v>
      </c>
      <c r="E4" s="215" t="s">
        <v>33</v>
      </c>
      <c r="F4" s="215" t="s">
        <v>34</v>
      </c>
      <c r="G4" s="215" t="s">
        <v>35</v>
      </c>
      <c r="H4" s="216" t="s">
        <v>10</v>
      </c>
    </row>
    <row r="5" spans="1:8" ht="15" customHeight="1" x14ac:dyDescent="0.25">
      <c r="A5" s="107" t="s">
        <v>78</v>
      </c>
      <c r="B5" s="296">
        <v>27.8</v>
      </c>
      <c r="C5" s="296">
        <v>21.2</v>
      </c>
      <c r="D5" s="296">
        <v>10</v>
      </c>
      <c r="E5" s="296">
        <v>15.2</v>
      </c>
      <c r="F5" s="296">
        <v>6.4</v>
      </c>
      <c r="G5" s="296">
        <v>1.6</v>
      </c>
      <c r="H5" s="297">
        <v>8</v>
      </c>
    </row>
    <row r="6" spans="1:8" ht="15" customHeight="1" x14ac:dyDescent="0.25">
      <c r="A6" s="107" t="s">
        <v>77</v>
      </c>
      <c r="B6" s="296">
        <v>1.9</v>
      </c>
      <c r="C6" s="296">
        <v>3.8</v>
      </c>
      <c r="D6" s="296">
        <v>2</v>
      </c>
      <c r="E6" s="296">
        <v>21</v>
      </c>
      <c r="F6" s="296">
        <v>18.2</v>
      </c>
      <c r="G6" s="296">
        <v>14.8</v>
      </c>
      <c r="H6" s="297">
        <v>15.3</v>
      </c>
    </row>
    <row r="7" spans="1:8" ht="15" customHeight="1" x14ac:dyDescent="0.25">
      <c r="A7" s="107" t="s">
        <v>76</v>
      </c>
      <c r="B7" s="296">
        <v>5.6</v>
      </c>
      <c r="C7" s="296">
        <v>1</v>
      </c>
      <c r="D7" s="296">
        <v>14</v>
      </c>
      <c r="E7" s="296">
        <v>21</v>
      </c>
      <c r="F7" s="296">
        <v>21.1</v>
      </c>
      <c r="G7" s="296">
        <v>18</v>
      </c>
      <c r="H7" s="297">
        <v>17.899999999999999</v>
      </c>
    </row>
    <row r="8" spans="1:8" ht="15" customHeight="1" x14ac:dyDescent="0.25">
      <c r="A8" s="107" t="s">
        <v>75</v>
      </c>
      <c r="B8" s="296">
        <v>5.6</v>
      </c>
      <c r="C8" s="296">
        <v>4.8</v>
      </c>
      <c r="D8" s="296">
        <v>8</v>
      </c>
      <c r="E8" s="296">
        <v>4.3</v>
      </c>
      <c r="F8" s="296">
        <v>4.5</v>
      </c>
      <c r="G8" s="296">
        <v>5</v>
      </c>
      <c r="H8" s="297">
        <v>4.8</v>
      </c>
    </row>
    <row r="9" spans="1:8" ht="15" customHeight="1" x14ac:dyDescent="0.25">
      <c r="A9" s="107" t="s">
        <v>74</v>
      </c>
      <c r="B9" s="296">
        <v>0</v>
      </c>
      <c r="C9" s="296">
        <v>1</v>
      </c>
      <c r="D9" s="296">
        <v>0</v>
      </c>
      <c r="E9" s="296">
        <v>6.5</v>
      </c>
      <c r="F9" s="296">
        <v>19</v>
      </c>
      <c r="G9" s="296">
        <v>30.7</v>
      </c>
      <c r="H9" s="297">
        <v>18.2</v>
      </c>
    </row>
    <row r="10" spans="1:8" ht="15" customHeight="1" x14ac:dyDescent="0.25">
      <c r="A10" s="107" t="s">
        <v>50</v>
      </c>
      <c r="B10" s="296">
        <v>37</v>
      </c>
      <c r="C10" s="296">
        <v>45.2</v>
      </c>
      <c r="D10" s="296">
        <v>46</v>
      </c>
      <c r="E10" s="296">
        <v>5.8</v>
      </c>
      <c r="F10" s="296">
        <v>6</v>
      </c>
      <c r="G10" s="296">
        <v>5.8</v>
      </c>
      <c r="H10" s="297">
        <v>11.5</v>
      </c>
    </row>
    <row r="11" spans="1:8" ht="15" customHeight="1" x14ac:dyDescent="0.25">
      <c r="A11" s="107" t="s">
        <v>29</v>
      </c>
      <c r="B11" s="296">
        <v>22.2</v>
      </c>
      <c r="C11" s="296">
        <v>23.1</v>
      </c>
      <c r="D11" s="296">
        <v>20</v>
      </c>
      <c r="E11" s="296">
        <v>26.1</v>
      </c>
      <c r="F11" s="296">
        <v>24.8</v>
      </c>
      <c r="G11" s="296">
        <v>24.1</v>
      </c>
      <c r="H11" s="297">
        <v>24.3</v>
      </c>
    </row>
    <row r="12" spans="1:8" ht="15" customHeight="1" x14ac:dyDescent="0.25">
      <c r="A12" s="159" t="s">
        <v>10</v>
      </c>
      <c r="B12" s="298">
        <v>100</v>
      </c>
      <c r="C12" s="298">
        <v>100</v>
      </c>
      <c r="D12" s="298">
        <v>100</v>
      </c>
      <c r="E12" s="298">
        <v>100</v>
      </c>
      <c r="F12" s="298">
        <v>100</v>
      </c>
      <c r="G12" s="298">
        <v>100</v>
      </c>
      <c r="H12" s="299">
        <v>100</v>
      </c>
    </row>
    <row r="13" spans="1:8" ht="17.25" customHeight="1" x14ac:dyDescent="0.25">
      <c r="A13" s="8" t="s">
        <v>54</v>
      </c>
      <c r="B13" s="61"/>
    </row>
    <row r="14" spans="1:8" s="63" customFormat="1" ht="12" customHeight="1" x14ac:dyDescent="0.25">
      <c r="A14" s="21" t="s">
        <v>235</v>
      </c>
    </row>
    <row r="15" spans="1:8" s="102" customFormat="1" ht="12" customHeight="1" x14ac:dyDescent="0.25">
      <c r="A15" s="21" t="s">
        <v>56</v>
      </c>
    </row>
    <row r="16" spans="1:8" s="102" customFormat="1" ht="12" customHeight="1" x14ac:dyDescent="0.25">
      <c r="A16" s="21" t="s">
        <v>229</v>
      </c>
    </row>
    <row r="17" spans="1:6" s="37" customFormat="1" ht="12" customHeight="1" x14ac:dyDescent="0.25">
      <c r="A17" s="8" t="s">
        <v>18</v>
      </c>
      <c r="F17" s="220"/>
    </row>
    <row r="18" spans="1:6" s="63" customFormat="1" ht="12" customHeight="1" x14ac:dyDescent="0.25">
      <c r="A18" s="21" t="s">
        <v>230</v>
      </c>
    </row>
    <row r="19" spans="1:6" s="16" customFormat="1" ht="15" customHeight="1" x14ac:dyDescent="0.25">
      <c r="A19" s="192" t="s">
        <v>57</v>
      </c>
      <c r="B19" s="94"/>
      <c r="C19" s="94"/>
      <c r="D19" s="94"/>
      <c r="E19" s="94"/>
    </row>
    <row r="20" spans="1:6" hidden="1" x14ac:dyDescent="0.25">
      <c r="B20" s="37"/>
    </row>
  </sheetData>
  <hyperlinks>
    <hyperlink ref="A2" location="'Table of contents'!A1" display="Back to the Table of contents" xr:uid="{00000000-0004-0000-0D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showGridLines="0" zoomScaleNormal="100" zoomScaleSheetLayoutView="80" workbookViewId="0"/>
  </sheetViews>
  <sheetFormatPr defaultColWidth="0" defaultRowHeight="13.8" zeroHeight="1" x14ac:dyDescent="0.25"/>
  <cols>
    <col min="1" max="1" width="23.09765625" customWidth="1"/>
    <col min="2" max="2" width="14.09765625" customWidth="1"/>
    <col min="3" max="7" width="8.59765625" customWidth="1"/>
    <col min="8" max="8" width="8.59765625" hidden="1" customWidth="1"/>
    <col min="9" max="9" width="10.09765625" hidden="1" customWidth="1"/>
    <col min="10" max="13" width="0" hidden="1" customWidth="1"/>
    <col min="14" max="16384" width="8.59765625" hidden="1"/>
  </cols>
  <sheetData>
    <row r="1" spans="1:13" s="404" customFormat="1" ht="1.5" customHeight="1" x14ac:dyDescent="0.25">
      <c r="A1" s="404" t="s">
        <v>286</v>
      </c>
    </row>
    <row r="2" spans="1:13" s="113" customFormat="1" ht="24" customHeight="1" x14ac:dyDescent="0.25">
      <c r="A2" s="26" t="s">
        <v>55</v>
      </c>
    </row>
    <row r="3" spans="1:13" s="63" customFormat="1" ht="35.1" customHeight="1" x14ac:dyDescent="0.25">
      <c r="A3" s="409" t="s">
        <v>219</v>
      </c>
      <c r="B3" s="409"/>
      <c r="C3" s="409"/>
      <c r="D3" s="409"/>
      <c r="E3" s="409"/>
      <c r="F3" s="409"/>
      <c r="G3" s="409"/>
      <c r="J3" s="93"/>
      <c r="K3" s="93"/>
      <c r="L3" s="93"/>
      <c r="M3" s="13"/>
    </row>
    <row r="4" spans="1:13" ht="290.10000000000002" customHeight="1" x14ac:dyDescent="0.3">
      <c r="A4" s="123" t="s">
        <v>117</v>
      </c>
      <c r="B4" s="7"/>
      <c r="C4" s="6"/>
      <c r="D4" s="6"/>
      <c r="E4" s="6"/>
      <c r="F4" s="6"/>
      <c r="G4" s="6"/>
      <c r="H4" s="6"/>
      <c r="I4" s="6"/>
      <c r="J4" s="6"/>
      <c r="K4" s="6"/>
      <c r="L4" s="6"/>
    </row>
    <row r="5" spans="1:13" ht="17.25" customHeight="1" x14ac:dyDescent="0.3">
      <c r="A5" s="8" t="s">
        <v>54</v>
      </c>
      <c r="B5" s="7"/>
      <c r="C5" s="34"/>
      <c r="D5" s="34"/>
      <c r="E5" s="34"/>
      <c r="F5" s="34"/>
      <c r="G5" s="6"/>
      <c r="H5" s="6"/>
      <c r="I5" s="6"/>
      <c r="J5" s="6"/>
      <c r="K5" s="6"/>
      <c r="L5" s="6"/>
    </row>
    <row r="6" spans="1:13" s="102" customFormat="1" ht="12" customHeight="1" x14ac:dyDescent="0.25">
      <c r="A6" s="21" t="s">
        <v>51</v>
      </c>
      <c r="B6" s="59"/>
      <c r="C6" s="35"/>
      <c r="D6" s="35"/>
      <c r="E6" s="35"/>
      <c r="F6" s="35"/>
      <c r="G6" s="35"/>
      <c r="H6" s="35"/>
      <c r="I6" s="35"/>
      <c r="J6" s="35"/>
      <c r="K6" s="35"/>
      <c r="L6" s="35"/>
    </row>
    <row r="7" spans="1:13" s="63" customFormat="1" ht="12" customHeight="1" x14ac:dyDescent="0.25">
      <c r="A7" s="21" t="s">
        <v>126</v>
      </c>
      <c r="B7" s="21"/>
      <c r="C7" s="21"/>
      <c r="D7" s="21"/>
      <c r="E7" s="21"/>
      <c r="F7" s="21"/>
      <c r="G7" s="102"/>
      <c r="H7" s="102"/>
      <c r="I7" s="102"/>
      <c r="J7" s="102"/>
      <c r="K7" s="102"/>
      <c r="L7" s="102"/>
    </row>
    <row r="8" spans="1:13" s="63" customFormat="1" ht="12" customHeight="1" x14ac:dyDescent="0.25">
      <c r="A8" s="21" t="s">
        <v>167</v>
      </c>
      <c r="B8" s="21"/>
      <c r="C8" s="21"/>
      <c r="D8" s="21"/>
      <c r="E8" s="21"/>
      <c r="F8" s="21"/>
      <c r="G8" s="102"/>
      <c r="H8" s="102"/>
      <c r="I8" s="102"/>
      <c r="J8" s="102"/>
      <c r="K8" s="102"/>
      <c r="L8" s="102"/>
    </row>
    <row r="9" spans="1:13" s="63" customFormat="1" ht="12" customHeight="1" x14ac:dyDescent="0.25">
      <c r="A9" s="21" t="s">
        <v>232</v>
      </c>
      <c r="B9" s="102"/>
      <c r="C9" s="102"/>
      <c r="D9" s="102"/>
      <c r="E9" s="102"/>
      <c r="F9" s="102"/>
      <c r="G9" s="35"/>
      <c r="H9" s="35"/>
      <c r="I9" s="35"/>
      <c r="J9" s="35"/>
      <c r="K9" s="35"/>
      <c r="L9" s="35"/>
    </row>
    <row r="10" spans="1:13" s="37" customFormat="1" ht="12" customHeight="1" x14ac:dyDescent="0.3">
      <c r="A10" s="8" t="s">
        <v>92</v>
      </c>
      <c r="B10" s="7"/>
      <c r="C10" s="34"/>
      <c r="D10" s="34"/>
      <c r="E10" s="34"/>
      <c r="F10" s="34"/>
      <c r="G10" s="34"/>
      <c r="H10" s="34"/>
      <c r="I10" s="34"/>
      <c r="J10" s="34"/>
      <c r="K10" s="34"/>
      <c r="L10" s="34"/>
    </row>
    <row r="11" spans="1:13" s="37" customFormat="1" ht="24" customHeight="1" x14ac:dyDescent="0.3">
      <c r="A11" s="21" t="s">
        <v>233</v>
      </c>
      <c r="B11" s="7"/>
      <c r="C11" s="34"/>
      <c r="D11" s="34"/>
      <c r="E11" s="34"/>
      <c r="F11" s="34"/>
    </row>
    <row r="12" spans="1:13" ht="15" customHeight="1" x14ac:dyDescent="0.25">
      <c r="A12" s="145" t="s">
        <v>63</v>
      </c>
      <c r="B12" s="147" t="s">
        <v>60</v>
      </c>
    </row>
    <row r="13" spans="1:13" ht="15" customHeight="1" x14ac:dyDescent="0.25">
      <c r="A13" s="39" t="s">
        <v>3</v>
      </c>
      <c r="B13" s="300">
        <v>4.8479306701164102</v>
      </c>
    </row>
    <row r="14" spans="1:13" ht="15" customHeight="1" x14ac:dyDescent="0.25">
      <c r="A14" s="39" t="s">
        <v>4</v>
      </c>
      <c r="B14" s="300">
        <v>3.8883255617226302</v>
      </c>
    </row>
    <row r="15" spans="1:13" ht="15" customHeight="1" x14ac:dyDescent="0.25">
      <c r="A15" s="39" t="s">
        <v>40</v>
      </c>
      <c r="B15" s="300">
        <v>6.3864980915014904</v>
      </c>
    </row>
    <row r="16" spans="1:13" ht="15" customHeight="1" x14ac:dyDescent="0.25">
      <c r="A16" s="39" t="s">
        <v>5</v>
      </c>
      <c r="B16" s="300">
        <v>3.1768269534706</v>
      </c>
    </row>
    <row r="17" spans="1:9" ht="15" customHeight="1" x14ac:dyDescent="0.25">
      <c r="A17" s="160" t="s">
        <v>17</v>
      </c>
      <c r="B17" s="301">
        <v>4.74599813482273</v>
      </c>
    </row>
    <row r="18" spans="1:9" s="16" customFormat="1" ht="15" customHeight="1" x14ac:dyDescent="0.25">
      <c r="A18" s="192" t="s">
        <v>57</v>
      </c>
      <c r="B18" s="217"/>
    </row>
    <row r="24" spans="1:9" hidden="1" x14ac:dyDescent="0.25">
      <c r="G24" s="37"/>
      <c r="H24" s="37"/>
      <c r="I24" s="37"/>
    </row>
    <row r="25" spans="1:9" hidden="1" x14ac:dyDescent="0.25">
      <c r="B25" s="37"/>
      <c r="C25" s="37"/>
      <c r="D25" s="37"/>
      <c r="E25" s="37"/>
      <c r="F25" s="37"/>
      <c r="G25" s="37"/>
      <c r="H25" s="37"/>
      <c r="I25" s="37"/>
    </row>
    <row r="26" spans="1:9" hidden="1" x14ac:dyDescent="0.25">
      <c r="B26" s="37"/>
      <c r="C26" s="37"/>
      <c r="D26" s="37"/>
      <c r="E26" s="37"/>
      <c r="F26" s="37"/>
      <c r="G26" s="37"/>
      <c r="H26" s="37"/>
      <c r="I26" s="37"/>
    </row>
    <row r="27" spans="1:9" hidden="1" x14ac:dyDescent="0.25">
      <c r="B27" s="37"/>
      <c r="C27" s="37"/>
      <c r="D27" s="37"/>
      <c r="E27" s="37"/>
      <c r="F27" s="37"/>
      <c r="G27" s="37"/>
      <c r="H27" s="37"/>
      <c r="I27" s="37"/>
    </row>
    <row r="28" spans="1:9" hidden="1" x14ac:dyDescent="0.25">
      <c r="B28" s="37"/>
      <c r="C28" s="37"/>
      <c r="D28" s="37"/>
      <c r="E28" s="37"/>
      <c r="F28" s="37"/>
      <c r="G28" s="37"/>
      <c r="H28" s="37"/>
      <c r="I28" s="37"/>
    </row>
    <row r="29" spans="1:9" hidden="1" x14ac:dyDescent="0.25">
      <c r="B29" s="37"/>
      <c r="C29" s="37"/>
      <c r="D29" s="37"/>
      <c r="E29" s="37"/>
      <c r="F29" s="37"/>
      <c r="G29" s="37"/>
      <c r="H29" s="37"/>
      <c r="I29" s="37"/>
    </row>
    <row r="30" spans="1:9" hidden="1" x14ac:dyDescent="0.25">
      <c r="B30" s="37"/>
      <c r="C30" s="37"/>
      <c r="D30" s="37"/>
      <c r="E30" s="37"/>
      <c r="F30" s="37"/>
      <c r="G30" s="37"/>
      <c r="H30" s="37"/>
      <c r="I30" s="37"/>
    </row>
    <row r="31" spans="1:9" hidden="1" x14ac:dyDescent="0.25">
      <c r="A31" s="37"/>
      <c r="B31" s="37"/>
      <c r="C31" s="37"/>
      <c r="D31" s="37"/>
      <c r="E31" s="37"/>
      <c r="F31" s="37"/>
    </row>
  </sheetData>
  <mergeCells count="1">
    <mergeCell ref="A3:G3"/>
  </mergeCells>
  <hyperlinks>
    <hyperlink ref="A2" location="'Table of contents'!A1" display="Back to the Table of contents" xr:uid="{00000000-0004-0000-0E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5"/>
  <sheetViews>
    <sheetView showGridLines="0" zoomScaleNormal="100" zoomScaleSheetLayoutView="80" workbookViewId="0"/>
  </sheetViews>
  <sheetFormatPr defaultColWidth="0" defaultRowHeight="13.8" zeroHeight="1" x14ac:dyDescent="0.25"/>
  <cols>
    <col min="1" max="1" width="19.5" customWidth="1"/>
    <col min="2" max="11" width="10.59765625" customWidth="1"/>
    <col min="12" max="12" width="0" hidden="1" customWidth="1"/>
    <col min="13" max="16384" width="8.59765625" hidden="1"/>
  </cols>
  <sheetData>
    <row r="1" spans="1:12" s="404" customFormat="1" ht="1.5" customHeight="1" x14ac:dyDescent="0.25">
      <c r="A1" s="404" t="s">
        <v>269</v>
      </c>
    </row>
    <row r="2" spans="1:12" s="113" customFormat="1" ht="24" customHeight="1" x14ac:dyDescent="0.25">
      <c r="A2" s="408" t="s">
        <v>55</v>
      </c>
      <c r="B2" s="408"/>
    </row>
    <row r="3" spans="1:12" s="63" customFormat="1" ht="35.1" customHeight="1" x14ac:dyDescent="0.25">
      <c r="A3" s="416" t="s">
        <v>218</v>
      </c>
      <c r="B3" s="416"/>
      <c r="C3" s="416"/>
      <c r="D3" s="416"/>
      <c r="E3" s="416"/>
      <c r="F3" s="416"/>
      <c r="G3" s="416"/>
      <c r="H3" s="227"/>
      <c r="I3" s="227"/>
      <c r="J3" s="227"/>
      <c r="K3" s="98"/>
      <c r="L3" s="93"/>
    </row>
    <row r="4" spans="1:12" ht="290.10000000000002" customHeight="1" x14ac:dyDescent="0.3">
      <c r="A4" s="123" t="s">
        <v>117</v>
      </c>
      <c r="B4" s="7"/>
      <c r="C4" s="6"/>
      <c r="D4" s="6"/>
      <c r="E4" s="6"/>
      <c r="F4" s="6"/>
      <c r="G4" s="6"/>
      <c r="H4" s="6"/>
      <c r="I4" s="6"/>
      <c r="J4" s="6"/>
      <c r="K4" s="6"/>
      <c r="L4" s="6"/>
    </row>
    <row r="5" spans="1:12" ht="21" customHeight="1" x14ac:dyDescent="0.3">
      <c r="A5" s="8" t="s">
        <v>54</v>
      </c>
      <c r="B5" s="7"/>
      <c r="C5" s="34"/>
      <c r="D5" s="34"/>
      <c r="E5" s="34"/>
      <c r="F5" s="34"/>
      <c r="G5" s="34"/>
      <c r="H5" s="34"/>
      <c r="I5" s="34"/>
      <c r="J5" s="34"/>
      <c r="K5" s="34"/>
      <c r="L5" s="34"/>
    </row>
    <row r="6" spans="1:12" s="2" customFormat="1" ht="36" customHeight="1" x14ac:dyDescent="0.25">
      <c r="A6" s="415" t="s">
        <v>116</v>
      </c>
      <c r="B6" s="415"/>
      <c r="C6" s="415"/>
      <c r="D6" s="415"/>
      <c r="E6" s="415"/>
      <c r="F6" s="415"/>
      <c r="G6" s="415"/>
      <c r="H6" s="235"/>
      <c r="I6" s="235"/>
      <c r="J6" s="235"/>
      <c r="K6" s="63"/>
      <c r="L6" s="35"/>
    </row>
    <row r="7" spans="1:12" s="102" customFormat="1" ht="12" customHeight="1" x14ac:dyDescent="0.3">
      <c r="A7" s="82" t="s">
        <v>165</v>
      </c>
      <c r="B7" s="78"/>
      <c r="C7" s="78"/>
      <c r="D7" s="78"/>
      <c r="E7" s="78"/>
      <c r="F7" s="78"/>
      <c r="G7" s="78"/>
      <c r="H7" s="78"/>
      <c r="I7" s="78"/>
      <c r="J7" s="78"/>
      <c r="K7" s="78"/>
      <c r="L7" s="78"/>
    </row>
    <row r="8" spans="1:12" s="102" customFormat="1" ht="12" customHeight="1" x14ac:dyDescent="0.3">
      <c r="A8" s="82" t="s">
        <v>268</v>
      </c>
      <c r="B8" s="78"/>
      <c r="C8" s="78"/>
      <c r="D8" s="78"/>
      <c r="E8" s="78"/>
      <c r="F8" s="78"/>
      <c r="G8" s="78"/>
      <c r="H8" s="78"/>
      <c r="I8" s="78"/>
      <c r="J8" s="78"/>
      <c r="K8" s="78"/>
      <c r="L8" s="78"/>
    </row>
    <row r="9" spans="1:12" s="102" customFormat="1" ht="12" customHeight="1" x14ac:dyDescent="0.3">
      <c r="A9" s="21" t="s">
        <v>232</v>
      </c>
      <c r="B9" s="78"/>
      <c r="C9" s="78"/>
      <c r="D9" s="78"/>
      <c r="E9" s="78"/>
      <c r="F9" s="78"/>
      <c r="G9" s="78"/>
      <c r="H9" s="78"/>
      <c r="I9" s="78"/>
      <c r="J9" s="78"/>
      <c r="K9" s="78"/>
      <c r="L9" s="78"/>
    </row>
    <row r="10" spans="1:12" s="37" customFormat="1" ht="12" customHeight="1" x14ac:dyDescent="0.25">
      <c r="A10" s="8" t="s">
        <v>18</v>
      </c>
    </row>
    <row r="11" spans="1:12" s="63" customFormat="1" ht="24" customHeight="1" x14ac:dyDescent="0.25">
      <c r="A11" s="21" t="s">
        <v>230</v>
      </c>
    </row>
    <row r="12" spans="1:12" s="126" customFormat="1" ht="15" customHeight="1" x14ac:dyDescent="0.25">
      <c r="A12" s="145" t="s">
        <v>59</v>
      </c>
      <c r="B12" s="146" t="s">
        <v>154</v>
      </c>
      <c r="C12" s="223" t="s">
        <v>155</v>
      </c>
      <c r="D12" s="223" t="s">
        <v>156</v>
      </c>
      <c r="E12" s="223" t="s">
        <v>157</v>
      </c>
      <c r="F12" s="223" t="s">
        <v>158</v>
      </c>
      <c r="G12" s="223" t="s">
        <v>159</v>
      </c>
      <c r="H12" s="223" t="s">
        <v>160</v>
      </c>
      <c r="I12" s="223" t="s">
        <v>161</v>
      </c>
      <c r="J12" s="223" t="s">
        <v>171</v>
      </c>
      <c r="K12" s="223" t="s">
        <v>173</v>
      </c>
    </row>
    <row r="13" spans="1:12" ht="15" customHeight="1" x14ac:dyDescent="0.25">
      <c r="A13" s="39" t="s">
        <v>0</v>
      </c>
      <c r="B13" s="302">
        <v>33</v>
      </c>
      <c r="C13" s="303">
        <v>29</v>
      </c>
      <c r="D13" s="303">
        <v>27</v>
      </c>
      <c r="E13" s="303">
        <v>42</v>
      </c>
      <c r="F13" s="303">
        <v>39</v>
      </c>
      <c r="G13" s="303">
        <v>29</v>
      </c>
      <c r="H13" s="303">
        <v>27</v>
      </c>
      <c r="I13" s="355">
        <v>30</v>
      </c>
      <c r="J13" s="356">
        <v>30</v>
      </c>
      <c r="K13" s="356">
        <v>16</v>
      </c>
    </row>
    <row r="14" spans="1:12" ht="15" customHeight="1" x14ac:dyDescent="0.25">
      <c r="A14" s="39" t="s">
        <v>79</v>
      </c>
      <c r="B14" s="302">
        <v>5</v>
      </c>
      <c r="C14" s="304">
        <v>8</v>
      </c>
      <c r="D14" s="304">
        <v>10</v>
      </c>
      <c r="E14" s="304">
        <v>10</v>
      </c>
      <c r="F14" s="304" t="s">
        <v>262</v>
      </c>
      <c r="G14" s="304">
        <v>6</v>
      </c>
      <c r="H14" s="304">
        <v>10</v>
      </c>
      <c r="I14" s="357">
        <v>9</v>
      </c>
      <c r="J14" s="358" t="s">
        <v>262</v>
      </c>
      <c r="K14" s="358">
        <v>27</v>
      </c>
    </row>
    <row r="15" spans="1:12" ht="15" customHeight="1" x14ac:dyDescent="0.25">
      <c r="A15" s="39" t="s">
        <v>1</v>
      </c>
      <c r="B15" s="302">
        <v>62</v>
      </c>
      <c r="C15" s="304">
        <v>42</v>
      </c>
      <c r="D15" s="304">
        <v>56</v>
      </c>
      <c r="E15" s="304">
        <v>74</v>
      </c>
      <c r="F15" s="304">
        <v>77</v>
      </c>
      <c r="G15" s="304">
        <v>60</v>
      </c>
      <c r="H15" s="304">
        <v>88</v>
      </c>
      <c r="I15" s="357">
        <v>68</v>
      </c>
      <c r="J15" s="358">
        <v>50</v>
      </c>
      <c r="K15" s="358">
        <v>46</v>
      </c>
    </row>
    <row r="16" spans="1:12" ht="15" customHeight="1" x14ac:dyDescent="0.25">
      <c r="A16" s="39" t="s">
        <v>2</v>
      </c>
      <c r="B16" s="302">
        <v>39</v>
      </c>
      <c r="C16" s="304">
        <v>39</v>
      </c>
      <c r="D16" s="304">
        <v>8</v>
      </c>
      <c r="E16" s="304">
        <v>18</v>
      </c>
      <c r="F16" s="304">
        <v>26</v>
      </c>
      <c r="G16" s="304">
        <v>6</v>
      </c>
      <c r="H16" s="304">
        <v>12</v>
      </c>
      <c r="I16" s="357">
        <v>12</v>
      </c>
      <c r="J16" s="358">
        <v>14</v>
      </c>
      <c r="K16" s="358">
        <v>15</v>
      </c>
    </row>
    <row r="17" spans="1:11" ht="15" customHeight="1" x14ac:dyDescent="0.25">
      <c r="A17" s="39" t="s">
        <v>110</v>
      </c>
      <c r="B17" s="302">
        <v>0</v>
      </c>
      <c r="C17" s="304">
        <v>0</v>
      </c>
      <c r="D17" s="304">
        <v>6</v>
      </c>
      <c r="E17" s="304">
        <v>7</v>
      </c>
      <c r="F17" s="304" t="s">
        <v>262</v>
      </c>
      <c r="G17" s="304" t="s">
        <v>262</v>
      </c>
      <c r="H17" s="304">
        <v>6</v>
      </c>
      <c r="I17" s="357">
        <v>14</v>
      </c>
      <c r="J17" s="358" t="s">
        <v>262</v>
      </c>
      <c r="K17" s="358">
        <v>6</v>
      </c>
    </row>
    <row r="18" spans="1:11" ht="15" customHeight="1" x14ac:dyDescent="0.25">
      <c r="A18" s="160" t="s">
        <v>50</v>
      </c>
      <c r="B18" s="305" t="s">
        <v>262</v>
      </c>
      <c r="C18" s="306" t="s">
        <v>262</v>
      </c>
      <c r="D18" s="306">
        <v>18</v>
      </c>
      <c r="E18" s="306" t="s">
        <v>262</v>
      </c>
      <c r="F18" s="306">
        <v>0</v>
      </c>
      <c r="G18" s="306">
        <v>0</v>
      </c>
      <c r="H18" s="306">
        <v>8</v>
      </c>
      <c r="I18" s="359">
        <v>6</v>
      </c>
      <c r="J18" s="360">
        <v>0</v>
      </c>
      <c r="K18" s="360">
        <v>0</v>
      </c>
    </row>
    <row r="19" spans="1:11" s="16" customFormat="1" ht="15" customHeight="1" x14ac:dyDescent="0.25">
      <c r="A19" s="192" t="s">
        <v>57</v>
      </c>
      <c r="B19" s="217"/>
    </row>
    <row r="29" spans="1:11" hidden="1" x14ac:dyDescent="0.25">
      <c r="B29" s="37"/>
      <c r="C29" s="37"/>
      <c r="D29" s="37"/>
      <c r="E29" s="37"/>
      <c r="F29" s="37"/>
    </row>
    <row r="30" spans="1:11" hidden="1" x14ac:dyDescent="0.25">
      <c r="B30" s="37"/>
      <c r="C30" s="37"/>
      <c r="D30" s="37"/>
      <c r="E30" s="37"/>
      <c r="F30" s="37"/>
    </row>
    <row r="31" spans="1:11" hidden="1" x14ac:dyDescent="0.25">
      <c r="B31" s="37"/>
      <c r="C31" s="37"/>
      <c r="D31" s="37"/>
      <c r="E31" s="37"/>
      <c r="F31" s="37"/>
    </row>
    <row r="32" spans="1:11" hidden="1" x14ac:dyDescent="0.25">
      <c r="B32" s="37"/>
      <c r="C32" s="37"/>
      <c r="D32" s="37"/>
      <c r="E32" s="37"/>
      <c r="F32" s="37"/>
    </row>
    <row r="33" spans="1:6" hidden="1" x14ac:dyDescent="0.25">
      <c r="B33" s="37"/>
      <c r="C33" s="37"/>
      <c r="D33" s="37"/>
      <c r="E33" s="37"/>
      <c r="F33" s="37"/>
    </row>
    <row r="34" spans="1:6" hidden="1" x14ac:dyDescent="0.25">
      <c r="B34" s="37"/>
      <c r="C34" s="37"/>
      <c r="D34" s="37"/>
      <c r="E34" s="37"/>
      <c r="F34" s="37"/>
    </row>
    <row r="35" spans="1:6" hidden="1" x14ac:dyDescent="0.25">
      <c r="A35" s="43"/>
    </row>
  </sheetData>
  <mergeCells count="3">
    <mergeCell ref="A2:B2"/>
    <mergeCell ref="A6:G6"/>
    <mergeCell ref="A3:G3"/>
  </mergeCells>
  <phoneticPr fontId="41" type="noConversion"/>
  <hyperlinks>
    <hyperlink ref="A2" location="'Table of contents'!A1" display="Back to the Table of contents" xr:uid="{00000000-0004-0000-0F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showGridLines="0" zoomScaleNormal="100" zoomScaleSheetLayoutView="80" workbookViewId="0"/>
  </sheetViews>
  <sheetFormatPr defaultColWidth="0" defaultRowHeight="13.8" zeroHeight="1" x14ac:dyDescent="0.25"/>
  <cols>
    <col min="1" max="1" width="18.796875" customWidth="1"/>
    <col min="2" max="13" width="10.59765625" customWidth="1"/>
    <col min="14" max="17" width="0" hidden="1" customWidth="1"/>
    <col min="18" max="16384" width="8.59765625" hidden="1"/>
  </cols>
  <sheetData>
    <row r="1" spans="1:17" s="404" customFormat="1" ht="1.5" customHeight="1" x14ac:dyDescent="0.25">
      <c r="A1" s="404" t="s">
        <v>194</v>
      </c>
    </row>
    <row r="2" spans="1:17" s="113" customFormat="1" ht="24" customHeight="1" x14ac:dyDescent="0.25">
      <c r="A2" s="408" t="s">
        <v>55</v>
      </c>
      <c r="B2" s="408"/>
    </row>
    <row r="3" spans="1:17" s="63" customFormat="1" ht="35.1" customHeight="1" x14ac:dyDescent="0.25">
      <c r="A3" s="409" t="s">
        <v>217</v>
      </c>
      <c r="B3" s="409"/>
      <c r="C3" s="409"/>
      <c r="D3" s="409"/>
      <c r="E3" s="409"/>
      <c r="F3" s="409"/>
      <c r="G3" s="409"/>
      <c r="H3" s="225"/>
      <c r="I3" s="225"/>
      <c r="J3" s="226"/>
      <c r="K3" s="88"/>
      <c r="L3" s="88"/>
      <c r="M3" s="88"/>
      <c r="N3" s="96"/>
      <c r="O3" s="96"/>
      <c r="P3" s="97"/>
      <c r="Q3" s="13"/>
    </row>
    <row r="4" spans="1:17" ht="290.10000000000002" customHeight="1" x14ac:dyDescent="0.3">
      <c r="A4" s="124" t="s">
        <v>117</v>
      </c>
      <c r="B4" s="45"/>
      <c r="C4" s="45"/>
      <c r="D4" s="45"/>
      <c r="E4" s="45"/>
      <c r="F4" s="45"/>
      <c r="G4" s="45"/>
      <c r="H4" s="45"/>
      <c r="I4" s="45"/>
      <c r="J4" s="45"/>
      <c r="K4" s="45"/>
      <c r="L4" s="45"/>
      <c r="M4" s="45"/>
      <c r="N4" s="45"/>
      <c r="O4" s="45"/>
      <c r="P4" s="44"/>
      <c r="Q4" s="16"/>
    </row>
    <row r="5" spans="1:17" ht="17.25" customHeight="1" x14ac:dyDescent="0.3">
      <c r="A5" s="118" t="s">
        <v>54</v>
      </c>
      <c r="B5" s="34"/>
      <c r="C5" s="34"/>
      <c r="D5" s="34"/>
      <c r="E5" s="34"/>
      <c r="F5" s="34"/>
      <c r="G5" s="34"/>
      <c r="H5" s="34"/>
      <c r="I5" s="34"/>
      <c r="J5" s="34"/>
      <c r="K5" s="34"/>
      <c r="L5" s="34"/>
      <c r="M5" s="34"/>
      <c r="N5" s="34"/>
      <c r="O5" s="34"/>
    </row>
    <row r="6" spans="1:17" s="2" customFormat="1" ht="12" customHeight="1" x14ac:dyDescent="0.25">
      <c r="A6" s="119" t="s">
        <v>169</v>
      </c>
      <c r="B6" s="35"/>
      <c r="C6" s="35"/>
      <c r="D6" s="35"/>
      <c r="E6" s="35"/>
      <c r="F6" s="35"/>
      <c r="G6" s="35"/>
      <c r="H6" s="35"/>
      <c r="I6" s="35"/>
      <c r="J6" s="35"/>
      <c r="K6" s="35"/>
      <c r="L6" s="35"/>
      <c r="M6" s="35"/>
      <c r="N6" s="35"/>
      <c r="O6" s="35"/>
    </row>
    <row r="7" spans="1:17" s="102" customFormat="1" ht="12" customHeight="1" x14ac:dyDescent="0.25">
      <c r="A7" s="21" t="s">
        <v>232</v>
      </c>
    </row>
    <row r="8" spans="1:17" s="37" customFormat="1" ht="12" customHeight="1" x14ac:dyDescent="0.3">
      <c r="A8" s="8" t="s">
        <v>18</v>
      </c>
      <c r="B8" s="34"/>
      <c r="C8" s="34"/>
      <c r="D8" s="34"/>
      <c r="E8" s="34"/>
      <c r="F8" s="34"/>
      <c r="G8" s="34"/>
      <c r="H8" s="34"/>
      <c r="I8" s="34"/>
      <c r="J8" s="34"/>
      <c r="K8" s="34"/>
      <c r="L8" s="34"/>
      <c r="M8" s="34"/>
      <c r="N8" s="34"/>
      <c r="O8" s="34"/>
    </row>
    <row r="9" spans="1:17" s="37" customFormat="1" ht="24" customHeight="1" x14ac:dyDescent="0.3">
      <c r="A9" s="21" t="s">
        <v>230</v>
      </c>
      <c r="B9" s="35"/>
      <c r="C9" s="35"/>
      <c r="D9" s="35"/>
      <c r="E9" s="35"/>
      <c r="F9" s="35"/>
      <c r="G9" s="35"/>
      <c r="H9" s="35"/>
      <c r="I9" s="35"/>
      <c r="J9" s="35"/>
      <c r="K9" s="35"/>
      <c r="L9" s="34"/>
      <c r="M9" s="34"/>
      <c r="N9" s="34"/>
      <c r="O9" s="34"/>
    </row>
    <row r="10" spans="1:17" s="126" customFormat="1" ht="15" customHeight="1" x14ac:dyDescent="0.25">
      <c r="A10" s="145" t="s">
        <v>64</v>
      </c>
      <c r="B10" s="146" t="s">
        <v>152</v>
      </c>
      <c r="C10" s="146" t="s">
        <v>153</v>
      </c>
      <c r="D10" s="146" t="s">
        <v>154</v>
      </c>
      <c r="E10" s="146" t="s">
        <v>155</v>
      </c>
      <c r="F10" s="146" t="s">
        <v>156</v>
      </c>
      <c r="G10" s="146" t="s">
        <v>157</v>
      </c>
      <c r="H10" s="146" t="s">
        <v>158</v>
      </c>
      <c r="I10" s="146" t="s">
        <v>159</v>
      </c>
      <c r="J10" s="146" t="s">
        <v>160</v>
      </c>
      <c r="K10" s="146" t="s">
        <v>161</v>
      </c>
      <c r="L10" s="146" t="s">
        <v>171</v>
      </c>
      <c r="M10" s="146" t="s">
        <v>173</v>
      </c>
    </row>
    <row r="11" spans="1:17" s="2" customFormat="1" ht="15" customHeight="1" x14ac:dyDescent="0.25">
      <c r="A11" s="108" t="s">
        <v>6</v>
      </c>
      <c r="B11" s="272">
        <v>94.4</v>
      </c>
      <c r="C11" s="272">
        <v>91.9</v>
      </c>
      <c r="D11" s="272">
        <v>94.3</v>
      </c>
      <c r="E11" s="272">
        <v>93.4</v>
      </c>
      <c r="F11" s="272">
        <v>93.6</v>
      </c>
      <c r="G11" s="272">
        <v>97.4</v>
      </c>
      <c r="H11" s="272">
        <v>91.7</v>
      </c>
      <c r="I11" s="361">
        <v>97</v>
      </c>
      <c r="J11" s="272">
        <v>93.7</v>
      </c>
      <c r="K11" s="272">
        <v>92.9</v>
      </c>
      <c r="L11" s="272">
        <v>89.1</v>
      </c>
      <c r="M11" s="272">
        <v>84.5</v>
      </c>
    </row>
    <row r="12" spans="1:17" s="2" customFormat="1" ht="15" customHeight="1" x14ac:dyDescent="0.25">
      <c r="A12" s="67" t="s">
        <v>7</v>
      </c>
      <c r="B12" s="272">
        <v>93.5</v>
      </c>
      <c r="C12" s="272">
        <v>90.2</v>
      </c>
      <c r="D12" s="272">
        <v>89.3</v>
      </c>
      <c r="E12" s="272">
        <v>93.4</v>
      </c>
      <c r="F12" s="272">
        <v>92</v>
      </c>
      <c r="G12" s="272">
        <v>93.4</v>
      </c>
      <c r="H12" s="272">
        <v>89.1</v>
      </c>
      <c r="I12" s="361">
        <v>96.3</v>
      </c>
      <c r="J12" s="272">
        <v>90.5</v>
      </c>
      <c r="K12" s="272">
        <v>88</v>
      </c>
      <c r="L12" s="272">
        <v>83.2</v>
      </c>
      <c r="M12" s="279" t="s">
        <v>168</v>
      </c>
    </row>
    <row r="13" spans="1:17" s="2" customFormat="1" ht="15" customHeight="1" x14ac:dyDescent="0.25">
      <c r="A13" s="67" t="s">
        <v>8</v>
      </c>
      <c r="B13" s="272">
        <v>89.8</v>
      </c>
      <c r="C13" s="272">
        <v>87.8</v>
      </c>
      <c r="D13" s="272">
        <v>87.1</v>
      </c>
      <c r="E13" s="272">
        <v>90.1</v>
      </c>
      <c r="F13" s="272">
        <v>88</v>
      </c>
      <c r="G13" s="272">
        <v>88.8</v>
      </c>
      <c r="H13" s="272">
        <v>84</v>
      </c>
      <c r="I13" s="361">
        <v>92.6</v>
      </c>
      <c r="J13" s="272">
        <v>86.7</v>
      </c>
      <c r="K13" s="279" t="s">
        <v>168</v>
      </c>
      <c r="L13" s="279" t="s">
        <v>168</v>
      </c>
      <c r="M13" s="279" t="s">
        <v>168</v>
      </c>
    </row>
    <row r="14" spans="1:17" s="2" customFormat="1" ht="15" customHeight="1" x14ac:dyDescent="0.25">
      <c r="A14" s="67" t="s">
        <v>9</v>
      </c>
      <c r="B14" s="272">
        <v>87.9</v>
      </c>
      <c r="C14" s="272">
        <v>83.7</v>
      </c>
      <c r="D14" s="272">
        <v>85</v>
      </c>
      <c r="E14" s="272">
        <v>86.7</v>
      </c>
      <c r="F14" s="272">
        <v>86.4</v>
      </c>
      <c r="G14" s="272">
        <v>86.1</v>
      </c>
      <c r="H14" s="272">
        <v>78.8</v>
      </c>
      <c r="I14" s="362" t="s">
        <v>168</v>
      </c>
      <c r="J14" s="279" t="s">
        <v>168</v>
      </c>
      <c r="K14" s="279" t="s">
        <v>168</v>
      </c>
      <c r="L14" s="279" t="s">
        <v>168</v>
      </c>
      <c r="M14" s="279" t="s">
        <v>168</v>
      </c>
    </row>
    <row r="15" spans="1:17" s="2" customFormat="1" ht="15" customHeight="1" x14ac:dyDescent="0.25">
      <c r="A15" s="148" t="s">
        <v>124</v>
      </c>
      <c r="B15" s="272">
        <v>80.400000000000006</v>
      </c>
      <c r="C15" s="272">
        <v>73.099999999999994</v>
      </c>
      <c r="D15" s="279" t="s">
        <v>168</v>
      </c>
      <c r="E15" s="279" t="s">
        <v>168</v>
      </c>
      <c r="F15" s="279" t="s">
        <v>168</v>
      </c>
      <c r="G15" s="279" t="s">
        <v>168</v>
      </c>
      <c r="H15" s="279" t="s">
        <v>168</v>
      </c>
      <c r="I15" s="362" t="s">
        <v>168</v>
      </c>
      <c r="J15" s="279" t="s">
        <v>168</v>
      </c>
      <c r="K15" s="279" t="s">
        <v>168</v>
      </c>
      <c r="L15" s="279" t="s">
        <v>168</v>
      </c>
      <c r="M15" s="279" t="s">
        <v>168</v>
      </c>
    </row>
    <row r="16" spans="1:17" s="16" customFormat="1" ht="15" customHeight="1" x14ac:dyDescent="0.25">
      <c r="A16" s="192" t="s">
        <v>57</v>
      </c>
    </row>
    <row r="17" spans="1:7" hidden="1" x14ac:dyDescent="0.25">
      <c r="A17" s="2"/>
    </row>
    <row r="28" spans="1:7" hidden="1" x14ac:dyDescent="0.25">
      <c r="B28" s="37"/>
      <c r="C28" s="37"/>
      <c r="D28" s="37"/>
      <c r="E28" s="37"/>
      <c r="F28" s="37"/>
      <c r="G28" s="37"/>
    </row>
    <row r="29" spans="1:7" hidden="1" x14ac:dyDescent="0.25">
      <c r="B29" s="37"/>
      <c r="C29" s="37"/>
      <c r="D29" s="37"/>
      <c r="E29" s="37"/>
      <c r="F29" s="37"/>
      <c r="G29" s="37"/>
    </row>
  </sheetData>
  <mergeCells count="2">
    <mergeCell ref="A2:B2"/>
    <mergeCell ref="A3:G3"/>
  </mergeCells>
  <phoneticPr fontId="41" type="noConversion"/>
  <hyperlinks>
    <hyperlink ref="A2" location="'Table of contents'!A1" display="Back to the Table of contents" xr:uid="{00000000-0004-0000-10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5"/>
  <sheetViews>
    <sheetView showGridLines="0" zoomScaleNormal="100" zoomScaleSheetLayoutView="80" workbookViewId="0"/>
  </sheetViews>
  <sheetFormatPr defaultColWidth="0" defaultRowHeight="13.8" zeroHeight="1" x14ac:dyDescent="0.25"/>
  <cols>
    <col min="1" max="1" width="21.19921875" customWidth="1"/>
    <col min="2" max="11" width="10.59765625" customWidth="1"/>
    <col min="12" max="14" width="0" hidden="1" customWidth="1"/>
    <col min="15" max="16384" width="8.59765625" hidden="1"/>
  </cols>
  <sheetData>
    <row r="1" spans="1:11" s="404" customFormat="1" ht="1.5" customHeight="1" x14ac:dyDescent="0.25">
      <c r="A1" s="404" t="s">
        <v>278</v>
      </c>
    </row>
    <row r="2" spans="1:11" s="113" customFormat="1" ht="24" customHeight="1" x14ac:dyDescent="0.25">
      <c r="A2" s="408" t="s">
        <v>55</v>
      </c>
      <c r="B2" s="408"/>
    </row>
    <row r="3" spans="1:11" s="63" customFormat="1" ht="20.25" customHeight="1" x14ac:dyDescent="0.25">
      <c r="A3" s="36" t="s">
        <v>277</v>
      </c>
      <c r="B3" s="95"/>
      <c r="C3" s="96"/>
      <c r="D3" s="96"/>
      <c r="E3" s="96"/>
      <c r="F3" s="96"/>
      <c r="G3" s="96"/>
      <c r="H3" s="96"/>
      <c r="I3" s="96"/>
      <c r="J3" s="97"/>
      <c r="K3" s="13"/>
    </row>
    <row r="4" spans="1:11" s="126" customFormat="1" ht="15" customHeight="1" x14ac:dyDescent="0.25">
      <c r="A4" s="145" t="s">
        <v>271</v>
      </c>
      <c r="B4" s="146" t="s">
        <v>154</v>
      </c>
      <c r="C4" s="223" t="s">
        <v>155</v>
      </c>
      <c r="D4" s="223" t="s">
        <v>156</v>
      </c>
      <c r="E4" s="223" t="s">
        <v>157</v>
      </c>
      <c r="F4" s="223" t="s">
        <v>158</v>
      </c>
      <c r="G4" s="223" t="s">
        <v>159</v>
      </c>
      <c r="H4" s="223" t="s">
        <v>160</v>
      </c>
      <c r="I4" s="223" t="s">
        <v>161</v>
      </c>
      <c r="J4" s="223" t="s">
        <v>171</v>
      </c>
      <c r="K4" s="223" t="s">
        <v>173</v>
      </c>
    </row>
    <row r="5" spans="1:11" s="2" customFormat="1" ht="15" customHeight="1" x14ac:dyDescent="0.25">
      <c r="A5" s="79" t="s">
        <v>272</v>
      </c>
      <c r="B5" s="291">
        <v>222</v>
      </c>
      <c r="C5" s="292">
        <v>236</v>
      </c>
      <c r="D5" s="292">
        <v>241</v>
      </c>
      <c r="E5" s="292">
        <v>267</v>
      </c>
      <c r="F5" s="292">
        <v>276</v>
      </c>
      <c r="G5" s="292">
        <v>288</v>
      </c>
      <c r="H5" s="292">
        <v>311</v>
      </c>
      <c r="I5" s="292">
        <v>338</v>
      </c>
      <c r="J5" s="392">
        <v>348</v>
      </c>
      <c r="K5" s="392">
        <v>358</v>
      </c>
    </row>
    <row r="6" spans="1:11" s="2" customFormat="1" ht="15" customHeight="1" x14ac:dyDescent="0.25">
      <c r="A6" s="79" t="s">
        <v>273</v>
      </c>
      <c r="B6" s="291">
        <v>243</v>
      </c>
      <c r="C6" s="291">
        <v>246</v>
      </c>
      <c r="D6" s="291">
        <v>265</v>
      </c>
      <c r="E6" s="291">
        <v>278</v>
      </c>
      <c r="F6" s="291">
        <v>289</v>
      </c>
      <c r="G6" s="291">
        <v>296</v>
      </c>
      <c r="H6" s="291">
        <v>317</v>
      </c>
      <c r="I6" s="291">
        <v>320</v>
      </c>
      <c r="J6" s="307">
        <v>322</v>
      </c>
      <c r="K6" s="307">
        <v>328</v>
      </c>
    </row>
    <row r="7" spans="1:11" s="2" customFormat="1" ht="15" customHeight="1" x14ac:dyDescent="0.25">
      <c r="A7" s="79" t="s">
        <v>41</v>
      </c>
      <c r="B7" s="291">
        <v>55</v>
      </c>
      <c r="C7" s="291">
        <v>56</v>
      </c>
      <c r="D7" s="291">
        <v>57</v>
      </c>
      <c r="E7" s="291">
        <v>62</v>
      </c>
      <c r="F7" s="291">
        <v>70</v>
      </c>
      <c r="G7" s="291">
        <v>75</v>
      </c>
      <c r="H7" s="291">
        <v>76</v>
      </c>
      <c r="I7" s="291">
        <v>79</v>
      </c>
      <c r="J7" s="307">
        <v>81</v>
      </c>
      <c r="K7" s="307">
        <v>78</v>
      </c>
    </row>
    <row r="8" spans="1:11" s="2" customFormat="1" ht="15" customHeight="1" x14ac:dyDescent="0.25">
      <c r="A8" s="79" t="s">
        <v>40</v>
      </c>
      <c r="B8" s="291">
        <v>57</v>
      </c>
      <c r="C8" s="291">
        <v>64</v>
      </c>
      <c r="D8" s="291">
        <v>69</v>
      </c>
      <c r="E8" s="291">
        <v>77</v>
      </c>
      <c r="F8" s="291">
        <v>87</v>
      </c>
      <c r="G8" s="291">
        <v>92</v>
      </c>
      <c r="H8" s="291">
        <v>91</v>
      </c>
      <c r="I8" s="291">
        <v>91</v>
      </c>
      <c r="J8" s="307">
        <v>94</v>
      </c>
      <c r="K8" s="307">
        <v>102</v>
      </c>
    </row>
    <row r="9" spans="1:11" s="2" customFormat="1" ht="15" customHeight="1" x14ac:dyDescent="0.25">
      <c r="A9" s="79" t="s">
        <v>5</v>
      </c>
      <c r="B9" s="291">
        <v>516</v>
      </c>
      <c r="C9" s="291">
        <v>535</v>
      </c>
      <c r="D9" s="291">
        <v>566</v>
      </c>
      <c r="E9" s="291">
        <v>605</v>
      </c>
      <c r="F9" s="291">
        <v>640</v>
      </c>
      <c r="G9" s="291">
        <v>676</v>
      </c>
      <c r="H9" s="291">
        <v>727</v>
      </c>
      <c r="I9" s="291">
        <v>753</v>
      </c>
      <c r="J9" s="307">
        <v>768</v>
      </c>
      <c r="K9" s="307">
        <v>772</v>
      </c>
    </row>
    <row r="10" spans="1:11" s="2" customFormat="1" ht="15" customHeight="1" x14ac:dyDescent="0.25">
      <c r="A10" s="400" t="s">
        <v>39</v>
      </c>
      <c r="B10" s="393">
        <v>32</v>
      </c>
      <c r="C10" s="393">
        <v>33</v>
      </c>
      <c r="D10" s="393">
        <v>34</v>
      </c>
      <c r="E10" s="393">
        <v>37</v>
      </c>
      <c r="F10" s="393">
        <v>41</v>
      </c>
      <c r="G10" s="393">
        <v>36</v>
      </c>
      <c r="H10" s="393">
        <v>34</v>
      </c>
      <c r="I10" s="393">
        <v>32</v>
      </c>
      <c r="J10" s="394">
        <v>32</v>
      </c>
      <c r="K10" s="394">
        <v>30</v>
      </c>
    </row>
    <row r="11" spans="1:11" s="2" customFormat="1" ht="15" customHeight="1" x14ac:dyDescent="0.25">
      <c r="A11" s="79" t="s">
        <v>38</v>
      </c>
      <c r="B11" s="395">
        <v>52</v>
      </c>
      <c r="C11" s="395">
        <v>56</v>
      </c>
      <c r="D11" s="395">
        <v>56</v>
      </c>
      <c r="E11" s="395">
        <v>55</v>
      </c>
      <c r="F11" s="395">
        <v>55</v>
      </c>
      <c r="G11" s="395">
        <v>61</v>
      </c>
      <c r="H11" s="395">
        <v>58</v>
      </c>
      <c r="I11" s="395">
        <v>56</v>
      </c>
      <c r="J11" s="396">
        <v>52</v>
      </c>
      <c r="K11" s="396">
        <v>53</v>
      </c>
    </row>
    <row r="12" spans="1:11" s="2" customFormat="1" ht="15" customHeight="1" x14ac:dyDescent="0.25">
      <c r="A12" s="400" t="s">
        <v>270</v>
      </c>
      <c r="B12" s="395" t="s">
        <v>262</v>
      </c>
      <c r="C12" s="395" t="s">
        <v>262</v>
      </c>
      <c r="D12" s="395" t="s">
        <v>262</v>
      </c>
      <c r="E12" s="395" t="s">
        <v>262</v>
      </c>
      <c r="F12" s="395" t="s">
        <v>262</v>
      </c>
      <c r="G12" s="395" t="s">
        <v>262</v>
      </c>
      <c r="H12" s="395" t="s">
        <v>262</v>
      </c>
      <c r="I12" s="395" t="s">
        <v>262</v>
      </c>
      <c r="J12" s="396">
        <v>5</v>
      </c>
      <c r="K12" s="396" t="s">
        <v>262</v>
      </c>
    </row>
    <row r="13" spans="1:11" s="2" customFormat="1" ht="15" customHeight="1" x14ac:dyDescent="0.25">
      <c r="A13" s="400" t="s">
        <v>37</v>
      </c>
      <c r="B13" s="395">
        <v>13</v>
      </c>
      <c r="C13" s="395">
        <v>12</v>
      </c>
      <c r="D13" s="395">
        <v>11</v>
      </c>
      <c r="E13" s="395">
        <v>18</v>
      </c>
      <c r="F13" s="395">
        <v>21</v>
      </c>
      <c r="G13" s="395">
        <v>21</v>
      </c>
      <c r="H13" s="395">
        <v>24</v>
      </c>
      <c r="I13" s="395">
        <v>28</v>
      </c>
      <c r="J13" s="396">
        <v>28</v>
      </c>
      <c r="K13" s="396">
        <v>28</v>
      </c>
    </row>
    <row r="14" spans="1:11" s="2" customFormat="1" ht="15" customHeight="1" x14ac:dyDescent="0.25">
      <c r="A14" s="400" t="s">
        <v>137</v>
      </c>
      <c r="B14" s="395">
        <v>601</v>
      </c>
      <c r="C14" s="395">
        <v>601</v>
      </c>
      <c r="D14" s="395">
        <v>598</v>
      </c>
      <c r="E14" s="395">
        <v>598</v>
      </c>
      <c r="F14" s="395">
        <v>593</v>
      </c>
      <c r="G14" s="395">
        <v>598</v>
      </c>
      <c r="H14" s="395">
        <v>595</v>
      </c>
      <c r="I14" s="395">
        <v>595</v>
      </c>
      <c r="J14" s="396">
        <v>584</v>
      </c>
      <c r="K14" s="396">
        <v>578</v>
      </c>
    </row>
    <row r="15" spans="1:11" s="2" customFormat="1" ht="15" customHeight="1" x14ac:dyDescent="0.25">
      <c r="A15" s="163" t="s">
        <v>274</v>
      </c>
      <c r="B15" s="376">
        <v>1791</v>
      </c>
      <c r="C15" s="376">
        <v>1839</v>
      </c>
      <c r="D15" s="376">
        <v>1897</v>
      </c>
      <c r="E15" s="376">
        <v>1997</v>
      </c>
      <c r="F15" s="376">
        <v>2072</v>
      </c>
      <c r="G15" s="376">
        <v>2143</v>
      </c>
      <c r="H15" s="376">
        <v>2233</v>
      </c>
      <c r="I15" s="376">
        <v>2292</v>
      </c>
      <c r="J15" s="377">
        <v>2314</v>
      </c>
      <c r="K15" s="377">
        <v>2327</v>
      </c>
    </row>
    <row r="16" spans="1:11" s="37" customFormat="1" ht="17.25" customHeight="1" x14ac:dyDescent="0.25">
      <c r="A16" s="8" t="s">
        <v>54</v>
      </c>
    </row>
    <row r="17" spans="1:14" s="37" customFormat="1" ht="13.95" customHeight="1" x14ac:dyDescent="0.25">
      <c r="A17" s="5" t="s">
        <v>140</v>
      </c>
    </row>
    <row r="18" spans="1:14" s="37" customFormat="1" ht="13.95" customHeight="1" x14ac:dyDescent="0.25">
      <c r="A18" s="5" t="s">
        <v>275</v>
      </c>
    </row>
    <row r="19" spans="1:14" s="63" customFormat="1" ht="12" customHeight="1" x14ac:dyDescent="0.25">
      <c r="A19" s="21" t="s">
        <v>229</v>
      </c>
      <c r="B19" s="219"/>
      <c r="C19" s="219"/>
      <c r="D19" s="219"/>
      <c r="E19" s="219"/>
      <c r="F19" s="219"/>
      <c r="G19" s="219"/>
      <c r="H19" s="219"/>
      <c r="I19" s="219"/>
      <c r="J19" s="219"/>
      <c r="K19" s="219"/>
      <c r="L19" s="219"/>
      <c r="N19" s="102"/>
    </row>
    <row r="20" spans="1:14" s="37" customFormat="1" ht="12" customHeight="1" x14ac:dyDescent="0.25">
      <c r="A20" s="8" t="s">
        <v>18</v>
      </c>
    </row>
    <row r="21" spans="1:14" s="63" customFormat="1" ht="12" customHeight="1" x14ac:dyDescent="0.25">
      <c r="A21" s="21" t="s">
        <v>230</v>
      </c>
    </row>
    <row r="22" spans="1:14" s="94" customFormat="1" ht="15" customHeight="1" x14ac:dyDescent="0.25">
      <c r="A22" s="201" t="s">
        <v>57</v>
      </c>
      <c r="B22" s="60"/>
    </row>
    <row r="33" customFormat="1" hidden="1" x14ac:dyDescent="0.25"/>
    <row r="34" customFormat="1" hidden="1" x14ac:dyDescent="0.25"/>
    <row r="35" customFormat="1" hidden="1" x14ac:dyDescent="0.25"/>
  </sheetData>
  <mergeCells count="1">
    <mergeCell ref="A2:B2"/>
  </mergeCells>
  <phoneticPr fontId="41" type="noConversion"/>
  <hyperlinks>
    <hyperlink ref="A2" location="'Table of contents'!A1" display="Back to the Table of contents" xr:uid="{00000000-0004-0000-11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5"/>
  <sheetViews>
    <sheetView showGridLines="0" zoomScaleNormal="100" zoomScaleSheetLayoutView="80" workbookViewId="0"/>
  </sheetViews>
  <sheetFormatPr defaultColWidth="0" defaultRowHeight="13.8" zeroHeight="1" x14ac:dyDescent="0.25"/>
  <cols>
    <col min="1" max="2" width="23.296875" customWidth="1"/>
    <col min="3" max="12" width="10.59765625" customWidth="1"/>
    <col min="13" max="13" width="9" hidden="1" customWidth="1"/>
    <col min="14" max="16" width="0" hidden="1" customWidth="1"/>
    <col min="17" max="16384" width="8.59765625" hidden="1"/>
  </cols>
  <sheetData>
    <row r="1" spans="1:12" s="404" customFormat="1" ht="1.5" customHeight="1" x14ac:dyDescent="0.25">
      <c r="A1" s="404" t="s">
        <v>193</v>
      </c>
    </row>
    <row r="2" spans="1:12" s="113" customFormat="1" ht="24" customHeight="1" x14ac:dyDescent="0.25">
      <c r="A2" s="408" t="s">
        <v>55</v>
      </c>
      <c r="B2" s="408"/>
      <c r="C2" s="408"/>
    </row>
    <row r="3" spans="1:12" s="63" customFormat="1" ht="20.25" customHeight="1" x14ac:dyDescent="0.25">
      <c r="A3" s="194" t="s">
        <v>216</v>
      </c>
      <c r="B3" s="104"/>
      <c r="C3" s="104"/>
      <c r="D3" s="104"/>
      <c r="E3" s="104"/>
      <c r="F3" s="104"/>
      <c r="G3" s="104"/>
      <c r="H3" s="104"/>
      <c r="I3" s="104"/>
      <c r="J3" s="104"/>
      <c r="K3" s="104"/>
      <c r="L3" s="104"/>
    </row>
    <row r="4" spans="1:12" s="214" customFormat="1" ht="15" customHeight="1" x14ac:dyDescent="0.25">
      <c r="A4" s="145" t="s">
        <v>151</v>
      </c>
      <c r="B4" s="210" t="s">
        <v>85</v>
      </c>
      <c r="C4" s="211" t="s">
        <v>154</v>
      </c>
      <c r="D4" s="211" t="s">
        <v>155</v>
      </c>
      <c r="E4" s="211" t="s">
        <v>156</v>
      </c>
      <c r="F4" s="211" t="s">
        <v>157</v>
      </c>
      <c r="G4" s="211" t="s">
        <v>158</v>
      </c>
      <c r="H4" s="211" t="s">
        <v>159</v>
      </c>
      <c r="I4" s="211" t="s">
        <v>160</v>
      </c>
      <c r="J4" s="211" t="s">
        <v>161</v>
      </c>
      <c r="K4" s="211" t="s">
        <v>171</v>
      </c>
      <c r="L4" s="211" t="s">
        <v>173</v>
      </c>
    </row>
    <row r="5" spans="1:12" s="2" customFormat="1" ht="15" customHeight="1" x14ac:dyDescent="0.25">
      <c r="A5" s="177" t="s">
        <v>120</v>
      </c>
      <c r="B5" s="138" t="s">
        <v>82</v>
      </c>
      <c r="C5" s="308">
        <v>112</v>
      </c>
      <c r="D5" s="309">
        <v>109</v>
      </c>
      <c r="E5" s="309">
        <v>112</v>
      </c>
      <c r="F5" s="309">
        <v>117</v>
      </c>
      <c r="G5" s="309">
        <v>134</v>
      </c>
      <c r="H5" s="309">
        <v>146</v>
      </c>
      <c r="I5" s="309">
        <v>127</v>
      </c>
      <c r="J5" s="309">
        <v>98</v>
      </c>
      <c r="K5" s="310">
        <v>110</v>
      </c>
      <c r="L5" s="311">
        <v>106</v>
      </c>
    </row>
    <row r="6" spans="1:12" s="2" customFormat="1" ht="15" customHeight="1" x14ac:dyDescent="0.25">
      <c r="A6" s="178" t="s">
        <v>120</v>
      </c>
      <c r="B6" s="139" t="s">
        <v>81</v>
      </c>
      <c r="C6" s="308">
        <v>60</v>
      </c>
      <c r="D6" s="312">
        <v>49</v>
      </c>
      <c r="E6" s="312">
        <v>38</v>
      </c>
      <c r="F6" s="312">
        <v>30</v>
      </c>
      <c r="G6" s="312">
        <v>6</v>
      </c>
      <c r="H6" s="312">
        <v>2</v>
      </c>
      <c r="I6" s="312">
        <v>3</v>
      </c>
      <c r="J6" s="312">
        <v>27</v>
      </c>
      <c r="K6" s="313">
        <v>32</v>
      </c>
      <c r="L6" s="314">
        <v>30</v>
      </c>
    </row>
    <row r="7" spans="1:12" s="2" customFormat="1" ht="15" customHeight="1" x14ac:dyDescent="0.25">
      <c r="A7" s="178" t="s">
        <v>120</v>
      </c>
      <c r="B7" s="140" t="s">
        <v>80</v>
      </c>
      <c r="C7" s="308">
        <v>5</v>
      </c>
      <c r="D7" s="312">
        <v>5</v>
      </c>
      <c r="E7" s="312">
        <v>4</v>
      </c>
      <c r="F7" s="312">
        <v>3</v>
      </c>
      <c r="G7" s="312">
        <v>1</v>
      </c>
      <c r="H7" s="312">
        <v>2</v>
      </c>
      <c r="I7" s="312">
        <v>2</v>
      </c>
      <c r="J7" s="312">
        <v>7</v>
      </c>
      <c r="K7" s="313">
        <v>2</v>
      </c>
      <c r="L7" s="314">
        <v>1</v>
      </c>
    </row>
    <row r="8" spans="1:12" s="2" customFormat="1" ht="15" customHeight="1" x14ac:dyDescent="0.25">
      <c r="A8" s="179" t="s">
        <v>120</v>
      </c>
      <c r="B8" s="140" t="s">
        <v>10</v>
      </c>
      <c r="C8" s="308">
        <v>177</v>
      </c>
      <c r="D8" s="312">
        <v>163</v>
      </c>
      <c r="E8" s="312">
        <v>154</v>
      </c>
      <c r="F8" s="312">
        <v>150</v>
      </c>
      <c r="G8" s="312">
        <v>141</v>
      </c>
      <c r="H8" s="312">
        <v>150</v>
      </c>
      <c r="I8" s="312">
        <v>132</v>
      </c>
      <c r="J8" s="312">
        <v>132</v>
      </c>
      <c r="K8" s="313">
        <v>144</v>
      </c>
      <c r="L8" s="314">
        <v>137</v>
      </c>
    </row>
    <row r="9" spans="1:12" s="2" customFormat="1" ht="15" customHeight="1" x14ac:dyDescent="0.25">
      <c r="A9" s="177" t="s">
        <v>125</v>
      </c>
      <c r="B9" s="138" t="s">
        <v>82</v>
      </c>
      <c r="C9" s="308">
        <v>44</v>
      </c>
      <c r="D9" s="312">
        <v>45</v>
      </c>
      <c r="E9" s="312">
        <v>58</v>
      </c>
      <c r="F9" s="312">
        <v>28</v>
      </c>
      <c r="G9" s="312">
        <v>48</v>
      </c>
      <c r="H9" s="312">
        <v>41</v>
      </c>
      <c r="I9" s="312">
        <v>45</v>
      </c>
      <c r="J9" s="312">
        <v>26</v>
      </c>
      <c r="K9" s="313">
        <v>47</v>
      </c>
      <c r="L9" s="314">
        <v>60</v>
      </c>
    </row>
    <row r="10" spans="1:12" s="2" customFormat="1" ht="15" customHeight="1" x14ac:dyDescent="0.25">
      <c r="A10" s="178" t="s">
        <v>125</v>
      </c>
      <c r="B10" s="139" t="s">
        <v>81</v>
      </c>
      <c r="C10" s="308">
        <v>6</v>
      </c>
      <c r="D10" s="312">
        <v>7</v>
      </c>
      <c r="E10" s="312">
        <v>7</v>
      </c>
      <c r="F10" s="312">
        <v>4</v>
      </c>
      <c r="G10" s="312">
        <v>0</v>
      </c>
      <c r="H10" s="312">
        <v>1</v>
      </c>
      <c r="I10" s="312">
        <v>0</v>
      </c>
      <c r="J10" s="312">
        <v>6</v>
      </c>
      <c r="K10" s="313">
        <v>3</v>
      </c>
      <c r="L10" s="314">
        <v>4</v>
      </c>
    </row>
    <row r="11" spans="1:12" s="2" customFormat="1" ht="15" customHeight="1" x14ac:dyDescent="0.25">
      <c r="A11" s="178" t="s">
        <v>125</v>
      </c>
      <c r="B11" s="140" t="s">
        <v>80</v>
      </c>
      <c r="C11" s="308">
        <v>0</v>
      </c>
      <c r="D11" s="312">
        <v>1</v>
      </c>
      <c r="E11" s="312">
        <v>0</v>
      </c>
      <c r="F11" s="312">
        <v>2</v>
      </c>
      <c r="G11" s="312">
        <v>1</v>
      </c>
      <c r="H11" s="312">
        <v>1</v>
      </c>
      <c r="I11" s="312">
        <v>1</v>
      </c>
      <c r="J11" s="312">
        <v>1</v>
      </c>
      <c r="K11" s="313">
        <v>2</v>
      </c>
      <c r="L11" s="314">
        <v>1</v>
      </c>
    </row>
    <row r="12" spans="1:12" s="2" customFormat="1" ht="15" customHeight="1" x14ac:dyDescent="0.25">
      <c r="A12" s="179" t="s">
        <v>125</v>
      </c>
      <c r="B12" s="140" t="s">
        <v>10</v>
      </c>
      <c r="C12" s="308">
        <v>50</v>
      </c>
      <c r="D12" s="312">
        <v>53</v>
      </c>
      <c r="E12" s="312">
        <v>65</v>
      </c>
      <c r="F12" s="312">
        <v>34</v>
      </c>
      <c r="G12" s="312">
        <v>49</v>
      </c>
      <c r="H12" s="312">
        <v>43</v>
      </c>
      <c r="I12" s="312">
        <v>46</v>
      </c>
      <c r="J12" s="312">
        <v>33</v>
      </c>
      <c r="K12" s="313">
        <v>52</v>
      </c>
      <c r="L12" s="314">
        <v>65</v>
      </c>
    </row>
    <row r="13" spans="1:12" s="2" customFormat="1" ht="15" customHeight="1" x14ac:dyDescent="0.25">
      <c r="A13" s="177" t="s">
        <v>10</v>
      </c>
      <c r="B13" s="138" t="s">
        <v>82</v>
      </c>
      <c r="C13" s="291">
        <v>156</v>
      </c>
      <c r="D13" s="291">
        <v>154</v>
      </c>
      <c r="E13" s="291">
        <v>170</v>
      </c>
      <c r="F13" s="291">
        <v>145</v>
      </c>
      <c r="G13" s="291">
        <v>182</v>
      </c>
      <c r="H13" s="291">
        <v>187</v>
      </c>
      <c r="I13" s="291">
        <v>172</v>
      </c>
      <c r="J13" s="291">
        <v>124</v>
      </c>
      <c r="K13" s="307">
        <v>157</v>
      </c>
      <c r="L13" s="314">
        <v>166</v>
      </c>
    </row>
    <row r="14" spans="1:12" s="2" customFormat="1" ht="15" customHeight="1" x14ac:dyDescent="0.25">
      <c r="A14" s="178" t="s">
        <v>10</v>
      </c>
      <c r="B14" s="139" t="s">
        <v>81</v>
      </c>
      <c r="C14" s="291">
        <v>66</v>
      </c>
      <c r="D14" s="291">
        <v>56</v>
      </c>
      <c r="E14" s="291">
        <v>45</v>
      </c>
      <c r="F14" s="291">
        <v>34</v>
      </c>
      <c r="G14" s="291">
        <v>6</v>
      </c>
      <c r="H14" s="291">
        <v>3</v>
      </c>
      <c r="I14" s="291">
        <v>3</v>
      </c>
      <c r="J14" s="291">
        <v>33</v>
      </c>
      <c r="K14" s="307">
        <v>35</v>
      </c>
      <c r="L14" s="314">
        <v>34</v>
      </c>
    </row>
    <row r="15" spans="1:12" s="2" customFormat="1" ht="15" customHeight="1" x14ac:dyDescent="0.25">
      <c r="A15" s="178" t="s">
        <v>10</v>
      </c>
      <c r="B15" s="140" t="s">
        <v>80</v>
      </c>
      <c r="C15" s="291">
        <v>5</v>
      </c>
      <c r="D15" s="291">
        <v>6</v>
      </c>
      <c r="E15" s="291">
        <v>4</v>
      </c>
      <c r="F15" s="291">
        <v>5</v>
      </c>
      <c r="G15" s="291">
        <v>2</v>
      </c>
      <c r="H15" s="291">
        <v>3</v>
      </c>
      <c r="I15" s="291">
        <v>3</v>
      </c>
      <c r="J15" s="291">
        <v>8</v>
      </c>
      <c r="K15" s="307">
        <v>4</v>
      </c>
      <c r="L15" s="314">
        <v>2</v>
      </c>
    </row>
    <row r="16" spans="1:12" s="2" customFormat="1" ht="15" customHeight="1" x14ac:dyDescent="0.25">
      <c r="A16" s="179" t="s">
        <v>10</v>
      </c>
      <c r="B16" s="140" t="s">
        <v>10</v>
      </c>
      <c r="C16" s="315">
        <v>227</v>
      </c>
      <c r="D16" s="315">
        <v>216</v>
      </c>
      <c r="E16" s="315">
        <v>219</v>
      </c>
      <c r="F16" s="315">
        <v>184</v>
      </c>
      <c r="G16" s="315">
        <v>190</v>
      </c>
      <c r="H16" s="315">
        <v>193</v>
      </c>
      <c r="I16" s="315">
        <v>178</v>
      </c>
      <c r="J16" s="315">
        <v>165</v>
      </c>
      <c r="K16" s="293">
        <v>196</v>
      </c>
      <c r="L16" s="314">
        <v>202</v>
      </c>
    </row>
    <row r="17" spans="1:16" ht="15" customHeight="1" x14ac:dyDescent="0.25">
      <c r="A17" s="182" t="s">
        <v>144</v>
      </c>
      <c r="B17" s="183" t="s">
        <v>10</v>
      </c>
      <c r="C17" s="294">
        <v>51</v>
      </c>
      <c r="D17" s="294">
        <v>64</v>
      </c>
      <c r="E17" s="294">
        <v>65</v>
      </c>
      <c r="F17" s="294">
        <v>37</v>
      </c>
      <c r="G17" s="294">
        <v>29</v>
      </c>
      <c r="H17" s="294">
        <v>23</v>
      </c>
      <c r="I17" s="294">
        <v>32</v>
      </c>
      <c r="J17" s="294">
        <v>33</v>
      </c>
      <c r="K17" s="295">
        <v>32</v>
      </c>
      <c r="L17" s="316">
        <v>35</v>
      </c>
    </row>
    <row r="18" spans="1:16" s="20" customFormat="1" ht="17.25" customHeight="1" x14ac:dyDescent="0.25">
      <c r="A18" s="8" t="s">
        <v>54</v>
      </c>
      <c r="B18" s="8"/>
      <c r="C18" s="202"/>
      <c r="D18" s="202"/>
      <c r="E18" s="202"/>
      <c r="F18" s="202"/>
      <c r="G18" s="202"/>
      <c r="H18" s="202"/>
      <c r="I18" s="202"/>
      <c r="J18" s="202"/>
      <c r="K18" s="202"/>
      <c r="L18" s="202"/>
      <c r="M18" s="202"/>
    </row>
    <row r="19" spans="1:16" s="20" customFormat="1" ht="12" customHeight="1" x14ac:dyDescent="0.25">
      <c r="A19" s="196" t="s">
        <v>172</v>
      </c>
      <c r="B19" s="8"/>
      <c r="C19" s="202"/>
      <c r="D19" s="202"/>
      <c r="E19" s="202"/>
      <c r="F19" s="202"/>
      <c r="G19" s="202"/>
      <c r="H19" s="202"/>
      <c r="I19" s="202"/>
      <c r="J19" s="202"/>
      <c r="K19" s="202"/>
      <c r="L19" s="202"/>
      <c r="M19" s="202"/>
    </row>
    <row r="20" spans="1:16" s="63" customFormat="1" ht="12" customHeight="1" x14ac:dyDescent="0.25">
      <c r="A20" s="21" t="s">
        <v>229</v>
      </c>
      <c r="B20" s="21"/>
      <c r="C20" s="102"/>
      <c r="D20" s="102"/>
      <c r="E20" s="102"/>
      <c r="F20" s="102"/>
      <c r="G20" s="102"/>
      <c r="H20" s="102"/>
      <c r="I20" s="102"/>
      <c r="J20" s="102"/>
      <c r="K20" s="102"/>
      <c r="L20" s="102"/>
      <c r="M20" s="102"/>
    </row>
    <row r="21" spans="1:16" s="37" customFormat="1" ht="12" customHeight="1" x14ac:dyDescent="0.25">
      <c r="A21" s="8" t="s">
        <v>18</v>
      </c>
      <c r="B21" s="8"/>
      <c r="C21" s="63"/>
      <c r="D21" s="63"/>
      <c r="E21" s="63"/>
      <c r="F21" s="63"/>
      <c r="G21" s="63"/>
      <c r="H21" s="63"/>
      <c r="I21" s="63"/>
      <c r="J21" s="63"/>
      <c r="K21" s="63"/>
      <c r="L21" s="63"/>
      <c r="M21" s="63"/>
    </row>
    <row r="22" spans="1:16" s="37" customFormat="1" ht="12" customHeight="1" x14ac:dyDescent="0.25">
      <c r="A22" s="21" t="s">
        <v>234</v>
      </c>
      <c r="B22" s="21"/>
      <c r="C22" s="63"/>
      <c r="D22" s="63"/>
      <c r="E22" s="63"/>
      <c r="F22" s="63"/>
      <c r="G22" s="63"/>
      <c r="H22" s="63"/>
      <c r="I22" s="63"/>
      <c r="J22" s="63"/>
      <c r="K22" s="63"/>
      <c r="L22" s="63"/>
      <c r="M22" s="63"/>
    </row>
    <row r="23" spans="1:16" s="16" customFormat="1" ht="15" customHeight="1" x14ac:dyDescent="0.25">
      <c r="A23" s="192" t="s">
        <v>57</v>
      </c>
      <c r="B23" s="186"/>
      <c r="C23" s="94"/>
      <c r="D23" s="94"/>
      <c r="E23" s="94"/>
      <c r="F23" s="94"/>
      <c r="G23" s="94"/>
      <c r="H23" s="94"/>
      <c r="I23" s="94"/>
      <c r="J23" s="94"/>
      <c r="K23" s="94"/>
      <c r="L23" s="94"/>
      <c r="M23" s="94"/>
      <c r="N23" s="94"/>
      <c r="O23" s="94"/>
      <c r="P23" s="94"/>
    </row>
    <row r="24" spans="1:16" hidden="1" x14ac:dyDescent="0.25">
      <c r="A24" s="37"/>
      <c r="B24" s="37"/>
      <c r="C24" s="37"/>
      <c r="D24" s="37"/>
      <c r="E24" s="37"/>
      <c r="F24" s="37"/>
      <c r="G24" s="37"/>
      <c r="H24" s="37"/>
      <c r="I24" s="37"/>
      <c r="J24" s="37"/>
      <c r="K24" s="37"/>
      <c r="L24" s="37"/>
      <c r="M24" s="37"/>
    </row>
    <row r="25" spans="1:16" hidden="1" x14ac:dyDescent="0.25">
      <c r="A25" s="37"/>
      <c r="B25" s="37"/>
      <c r="C25" s="37"/>
      <c r="D25" s="37"/>
      <c r="E25" s="37"/>
      <c r="F25" s="37"/>
      <c r="G25" s="37"/>
      <c r="H25" s="37"/>
      <c r="I25" s="37"/>
      <c r="J25" s="37"/>
      <c r="K25" s="37"/>
      <c r="L25" s="37"/>
      <c r="M25" s="37"/>
    </row>
  </sheetData>
  <mergeCells count="1">
    <mergeCell ref="A2:C2"/>
  </mergeCells>
  <phoneticPr fontId="41" type="noConversion"/>
  <hyperlinks>
    <hyperlink ref="A2" location="'Table of contents'!A1" display="Back to the Table of contents" xr:uid="{00000000-0004-0000-12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showGridLines="0" zoomScaleNormal="100" zoomScaleSheetLayoutView="80" workbookViewId="0"/>
  </sheetViews>
  <sheetFormatPr defaultColWidth="0" defaultRowHeight="13.8" zeroHeight="1" x14ac:dyDescent="0.25"/>
  <cols>
    <col min="1" max="1" width="85.59765625" customWidth="1"/>
    <col min="2" max="9" width="0" hidden="1" customWidth="1"/>
    <col min="10" max="16384" width="9" hidden="1"/>
  </cols>
  <sheetData>
    <row r="1" spans="1:9" s="2" customFormat="1" ht="50.1" customHeight="1" x14ac:dyDescent="0.25">
      <c r="A1" s="1" t="s">
        <v>44</v>
      </c>
    </row>
    <row r="2" spans="1:9" s="2" customFormat="1" ht="40.049999999999997" customHeight="1" x14ac:dyDescent="0.25">
      <c r="A2" s="65" t="s">
        <v>138</v>
      </c>
    </row>
    <row r="3" spans="1:9" s="2" customFormat="1" ht="45" customHeight="1" x14ac:dyDescent="0.25">
      <c r="A3" s="132" t="s">
        <v>150</v>
      </c>
    </row>
    <row r="4" spans="1:9" s="37" customFormat="1" ht="170.1" customHeight="1" x14ac:dyDescent="0.25">
      <c r="A4" s="88" t="s">
        <v>266</v>
      </c>
      <c r="B4" s="187"/>
      <c r="C4" s="187"/>
      <c r="D4" s="187"/>
      <c r="E4" s="187"/>
      <c r="F4" s="187"/>
      <c r="G4" s="187"/>
      <c r="H4" s="187"/>
      <c r="I4" s="187"/>
    </row>
    <row r="5" spans="1:9" ht="15" customHeight="1" x14ac:dyDescent="0.25">
      <c r="A5" s="192" t="s">
        <v>57</v>
      </c>
      <c r="B5" t="s">
        <v>20</v>
      </c>
    </row>
  </sheetData>
  <pageMargins left="0.70866141732283505" right="0.70866141732283505" top="0.74803149606299202" bottom="0.74803149606299202" header="0.31496062992126" footer="0.31496062992126"/>
  <pageSetup orientation="portrait" r:id="rId1"/>
  <headerFooter>
    <oddFooter>&amp;L&amp;9© 2023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3"/>
  <sheetViews>
    <sheetView showGridLines="0" zoomScaleNormal="100" zoomScaleSheetLayoutView="80" workbookViewId="0"/>
  </sheetViews>
  <sheetFormatPr defaultColWidth="0" defaultRowHeight="13.8" zeroHeight="1" x14ac:dyDescent="0.25"/>
  <cols>
    <col min="1" max="1" width="24.296875" customWidth="1"/>
    <col min="2" max="12" width="10.59765625" customWidth="1"/>
    <col min="13" max="16384" width="8.59765625" hidden="1"/>
  </cols>
  <sheetData>
    <row r="1" spans="1:12" s="404" customFormat="1" ht="1.5" customHeight="1" x14ac:dyDescent="0.25">
      <c r="A1" s="404" t="s">
        <v>192</v>
      </c>
    </row>
    <row r="2" spans="1:12" s="113" customFormat="1" ht="24" customHeight="1" x14ac:dyDescent="0.25">
      <c r="A2" s="26" t="s">
        <v>55</v>
      </c>
    </row>
    <row r="3" spans="1:12" s="63" customFormat="1" ht="20.25" customHeight="1" x14ac:dyDescent="0.25">
      <c r="A3" s="193" t="s">
        <v>215</v>
      </c>
      <c r="B3" s="91"/>
      <c r="C3" s="93"/>
      <c r="D3" s="93"/>
      <c r="E3" s="93"/>
      <c r="F3" s="93"/>
      <c r="G3" s="93"/>
      <c r="H3" s="13"/>
      <c r="I3" s="13"/>
    </row>
    <row r="4" spans="1:12" s="126" customFormat="1" ht="15" customHeight="1" x14ac:dyDescent="0.25">
      <c r="A4" s="145" t="s">
        <v>58</v>
      </c>
      <c r="B4" s="146" t="s">
        <v>154</v>
      </c>
      <c r="C4" s="223" t="s">
        <v>155</v>
      </c>
      <c r="D4" s="223" t="s">
        <v>156</v>
      </c>
      <c r="E4" s="223" t="s">
        <v>157</v>
      </c>
      <c r="F4" s="223" t="s">
        <v>158</v>
      </c>
      <c r="G4" s="223" t="s">
        <v>159</v>
      </c>
      <c r="H4" s="223" t="s">
        <v>160</v>
      </c>
      <c r="I4" s="223" t="s">
        <v>161</v>
      </c>
      <c r="J4" s="223" t="s">
        <v>171</v>
      </c>
      <c r="K4" s="223" t="s">
        <v>173</v>
      </c>
      <c r="L4" s="150" t="s">
        <v>10</v>
      </c>
    </row>
    <row r="5" spans="1:12" s="185" customFormat="1" ht="15" customHeight="1" x14ac:dyDescent="0.25">
      <c r="A5" s="66" t="s">
        <v>83</v>
      </c>
      <c r="B5" s="258">
        <v>6</v>
      </c>
      <c r="C5" s="258">
        <v>5</v>
      </c>
      <c r="D5" s="258">
        <v>2</v>
      </c>
      <c r="E5" s="258">
        <v>4</v>
      </c>
      <c r="F5" s="258">
        <v>4</v>
      </c>
      <c r="G5" s="258">
        <v>6</v>
      </c>
      <c r="H5" s="258">
        <v>9</v>
      </c>
      <c r="I5" s="348">
        <v>3</v>
      </c>
      <c r="J5" s="348">
        <v>2</v>
      </c>
      <c r="K5" s="352">
        <v>3</v>
      </c>
      <c r="L5" s="318">
        <v>44</v>
      </c>
    </row>
    <row r="6" spans="1:12" s="185" customFormat="1" ht="15" customHeight="1" x14ac:dyDescent="0.25">
      <c r="A6" s="66" t="s">
        <v>84</v>
      </c>
      <c r="B6" s="258">
        <v>176</v>
      </c>
      <c r="C6" s="255">
        <v>179</v>
      </c>
      <c r="D6" s="255">
        <v>216</v>
      </c>
      <c r="E6" s="255">
        <v>242</v>
      </c>
      <c r="F6" s="255">
        <v>281</v>
      </c>
      <c r="G6" s="255">
        <v>290</v>
      </c>
      <c r="H6" s="255">
        <v>315</v>
      </c>
      <c r="I6" s="350">
        <v>237</v>
      </c>
      <c r="J6" s="350">
        <v>263</v>
      </c>
      <c r="K6" s="351">
        <v>264</v>
      </c>
      <c r="L6" s="318">
        <v>2463</v>
      </c>
    </row>
    <row r="7" spans="1:12" ht="15" customHeight="1" x14ac:dyDescent="0.25">
      <c r="A7" s="66" t="s">
        <v>67</v>
      </c>
      <c r="B7" s="251">
        <v>13</v>
      </c>
      <c r="C7" s="258">
        <v>3</v>
      </c>
      <c r="D7" s="258">
        <v>6</v>
      </c>
      <c r="E7" s="258">
        <v>5</v>
      </c>
      <c r="F7" s="258">
        <v>10</v>
      </c>
      <c r="G7" s="258">
        <v>10</v>
      </c>
      <c r="H7" s="258">
        <v>10</v>
      </c>
      <c r="I7" s="348">
        <v>15</v>
      </c>
      <c r="J7" s="348">
        <v>13</v>
      </c>
      <c r="K7" s="352">
        <v>5</v>
      </c>
      <c r="L7" s="318">
        <v>90</v>
      </c>
    </row>
    <row r="8" spans="1:12" ht="15" customHeight="1" x14ac:dyDescent="0.25">
      <c r="A8" s="149" t="s">
        <v>10</v>
      </c>
      <c r="B8" s="254">
        <v>195</v>
      </c>
      <c r="C8" s="254">
        <v>187</v>
      </c>
      <c r="D8" s="254">
        <v>224</v>
      </c>
      <c r="E8" s="254">
        <v>251</v>
      </c>
      <c r="F8" s="254">
        <v>295</v>
      </c>
      <c r="G8" s="254">
        <v>306</v>
      </c>
      <c r="H8" s="254">
        <v>334</v>
      </c>
      <c r="I8" s="349">
        <v>255</v>
      </c>
      <c r="J8" s="349">
        <v>278</v>
      </c>
      <c r="K8" s="363">
        <v>272</v>
      </c>
      <c r="L8" s="364">
        <v>2597</v>
      </c>
    </row>
    <row r="9" spans="1:12" s="8" customFormat="1" ht="17.25" customHeight="1" x14ac:dyDescent="0.25">
      <c r="A9" s="100" t="s">
        <v>19</v>
      </c>
    </row>
    <row r="10" spans="1:12" s="102" customFormat="1" ht="12" customHeight="1" x14ac:dyDescent="0.25">
      <c r="A10" s="21" t="s">
        <v>229</v>
      </c>
    </row>
    <row r="11" spans="1:12" s="37" customFormat="1" ht="12" customHeight="1" x14ac:dyDescent="0.25">
      <c r="A11" s="8" t="s">
        <v>18</v>
      </c>
    </row>
    <row r="12" spans="1:12" s="63" customFormat="1" ht="12" customHeight="1" x14ac:dyDescent="0.25">
      <c r="A12" s="21" t="s">
        <v>230</v>
      </c>
    </row>
    <row r="13" spans="1:12" s="94" customFormat="1" ht="15" customHeight="1" x14ac:dyDescent="0.25">
      <c r="A13" s="201" t="s">
        <v>57</v>
      </c>
    </row>
  </sheetData>
  <phoneticPr fontId="41" type="noConversion"/>
  <hyperlinks>
    <hyperlink ref="A2" location="'Table of contents'!A1" display="Back to the Table of contents" xr:uid="{00000000-0004-0000-13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3"/>
  <sheetViews>
    <sheetView showGridLines="0" zoomScaleNormal="100" zoomScaleSheetLayoutView="80" workbookViewId="0"/>
  </sheetViews>
  <sheetFormatPr defaultColWidth="0" defaultRowHeight="13.8" zeroHeight="1" x14ac:dyDescent="0.25"/>
  <cols>
    <col min="1" max="1" width="20.796875" customWidth="1"/>
    <col min="2" max="12" width="10.59765625" customWidth="1"/>
    <col min="13" max="16384" width="8.59765625" hidden="1"/>
  </cols>
  <sheetData>
    <row r="1" spans="1:12" s="404" customFormat="1" ht="1.5" customHeight="1" x14ac:dyDescent="0.25">
      <c r="A1" s="404" t="s">
        <v>267</v>
      </c>
    </row>
    <row r="2" spans="1:12" s="113" customFormat="1" ht="24" customHeight="1" x14ac:dyDescent="0.25">
      <c r="A2" s="408" t="s">
        <v>55</v>
      </c>
      <c r="B2" s="408"/>
    </row>
    <row r="3" spans="1:12" s="63" customFormat="1" ht="20.25" customHeight="1" x14ac:dyDescent="0.25">
      <c r="A3" s="193" t="s">
        <v>214</v>
      </c>
      <c r="B3" s="13"/>
      <c r="C3" s="13"/>
      <c r="D3" s="13"/>
      <c r="E3" s="13"/>
      <c r="F3" s="13"/>
      <c r="G3" s="13"/>
      <c r="H3" s="13"/>
      <c r="I3" s="13"/>
    </row>
    <row r="4" spans="1:12" s="126" customFormat="1" ht="15" customHeight="1" x14ac:dyDescent="0.25">
      <c r="A4" s="145" t="s">
        <v>85</v>
      </c>
      <c r="B4" s="146" t="s">
        <v>154</v>
      </c>
      <c r="C4" s="223" t="s">
        <v>155</v>
      </c>
      <c r="D4" s="223" t="s">
        <v>156</v>
      </c>
      <c r="E4" s="223" t="s">
        <v>157</v>
      </c>
      <c r="F4" s="223" t="s">
        <v>158</v>
      </c>
      <c r="G4" s="223" t="s">
        <v>159</v>
      </c>
      <c r="H4" s="223" t="s">
        <v>160</v>
      </c>
      <c r="I4" s="223" t="s">
        <v>161</v>
      </c>
      <c r="J4" s="223" t="s">
        <v>171</v>
      </c>
      <c r="K4" s="223" t="s">
        <v>173</v>
      </c>
      <c r="L4" s="150" t="s">
        <v>10</v>
      </c>
    </row>
    <row r="5" spans="1:12" s="2" customFormat="1" ht="15" customHeight="1" x14ac:dyDescent="0.25">
      <c r="A5" s="66" t="s">
        <v>82</v>
      </c>
      <c r="B5" s="251">
        <v>164</v>
      </c>
      <c r="C5" s="255">
        <v>161</v>
      </c>
      <c r="D5" s="255">
        <v>190</v>
      </c>
      <c r="E5" s="255">
        <v>218</v>
      </c>
      <c r="F5" s="255">
        <v>266</v>
      </c>
      <c r="G5" s="255">
        <v>266</v>
      </c>
      <c r="H5" s="255">
        <v>303</v>
      </c>
      <c r="I5" s="350">
        <v>239</v>
      </c>
      <c r="J5" s="351">
        <v>265</v>
      </c>
      <c r="K5" s="351">
        <v>256</v>
      </c>
      <c r="L5" s="318">
        <v>2328</v>
      </c>
    </row>
    <row r="6" spans="1:12" s="2" customFormat="1" ht="15" customHeight="1" x14ac:dyDescent="0.25">
      <c r="A6" s="66" t="s">
        <v>81</v>
      </c>
      <c r="B6" s="251">
        <v>31</v>
      </c>
      <c r="C6" s="258">
        <v>22</v>
      </c>
      <c r="D6" s="258">
        <v>33</v>
      </c>
      <c r="E6" s="258">
        <v>31</v>
      </c>
      <c r="F6" s="258">
        <v>25</v>
      </c>
      <c r="G6" s="258">
        <v>36</v>
      </c>
      <c r="H6" s="258">
        <v>27</v>
      </c>
      <c r="I6" s="348">
        <v>13</v>
      </c>
      <c r="J6" s="352">
        <v>8</v>
      </c>
      <c r="K6" s="352">
        <v>16</v>
      </c>
      <c r="L6" s="318">
        <v>242</v>
      </c>
    </row>
    <row r="7" spans="1:12" s="2" customFormat="1" ht="15" customHeight="1" x14ac:dyDescent="0.25">
      <c r="A7" s="66" t="s">
        <v>80</v>
      </c>
      <c r="B7" s="251">
        <v>0</v>
      </c>
      <c r="C7" s="258">
        <v>4</v>
      </c>
      <c r="D7" s="258">
        <v>1</v>
      </c>
      <c r="E7" s="258">
        <v>2</v>
      </c>
      <c r="F7" s="258">
        <v>4</v>
      </c>
      <c r="G7" s="258">
        <v>4</v>
      </c>
      <c r="H7" s="258">
        <v>4</v>
      </c>
      <c r="I7" s="348">
        <v>3</v>
      </c>
      <c r="J7" s="352">
        <v>5</v>
      </c>
      <c r="K7" s="352">
        <v>0</v>
      </c>
      <c r="L7" s="318">
        <v>27</v>
      </c>
    </row>
    <row r="8" spans="1:12" s="63" customFormat="1" ht="15" customHeight="1" x14ac:dyDescent="0.25">
      <c r="A8" s="222" t="s">
        <v>10</v>
      </c>
      <c r="B8" s="317">
        <v>195</v>
      </c>
      <c r="C8" s="254">
        <v>187</v>
      </c>
      <c r="D8" s="254">
        <v>224</v>
      </c>
      <c r="E8" s="254">
        <v>251</v>
      </c>
      <c r="F8" s="254">
        <v>295</v>
      </c>
      <c r="G8" s="254">
        <v>306</v>
      </c>
      <c r="H8" s="254">
        <v>334</v>
      </c>
      <c r="I8" s="349">
        <v>255</v>
      </c>
      <c r="J8" s="363">
        <v>278</v>
      </c>
      <c r="K8" s="363">
        <v>272</v>
      </c>
      <c r="L8" s="318">
        <v>2597</v>
      </c>
    </row>
    <row r="9" spans="1:12" s="8" customFormat="1" ht="17.25" customHeight="1" x14ac:dyDescent="0.25">
      <c r="A9" s="8" t="s">
        <v>19</v>
      </c>
    </row>
    <row r="10" spans="1:12" s="102" customFormat="1" ht="12" customHeight="1" x14ac:dyDescent="0.25">
      <c r="A10" s="21" t="s">
        <v>229</v>
      </c>
    </row>
    <row r="11" spans="1:12" s="37" customFormat="1" ht="12" customHeight="1" x14ac:dyDescent="0.25">
      <c r="A11" s="8" t="s">
        <v>18</v>
      </c>
    </row>
    <row r="12" spans="1:12" s="63" customFormat="1" ht="12" customHeight="1" x14ac:dyDescent="0.25">
      <c r="A12" s="21" t="s">
        <v>234</v>
      </c>
    </row>
    <row r="13" spans="1:12" s="16" customFormat="1" ht="15" customHeight="1" x14ac:dyDescent="0.25">
      <c r="A13" s="192" t="s">
        <v>57</v>
      </c>
      <c r="B13" s="94"/>
      <c r="C13" s="94"/>
      <c r="D13" s="94"/>
      <c r="E13" s="94"/>
      <c r="F13" s="94"/>
    </row>
  </sheetData>
  <mergeCells count="1">
    <mergeCell ref="A2:B2"/>
  </mergeCells>
  <phoneticPr fontId="41" type="noConversion"/>
  <hyperlinks>
    <hyperlink ref="A2" location="'Table of contents'!A1" display="Back to the Table of contents" xr:uid="{00000000-0004-0000-14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1"/>
  <sheetViews>
    <sheetView showGridLines="0" zoomScaleNormal="100" zoomScaleSheetLayoutView="80" workbookViewId="0"/>
  </sheetViews>
  <sheetFormatPr defaultColWidth="0" defaultRowHeight="13.8" zeroHeight="1" x14ac:dyDescent="0.25"/>
  <cols>
    <col min="1" max="1" width="38.09765625" customWidth="1"/>
    <col min="2" max="7" width="15.59765625" customWidth="1"/>
    <col min="8" max="12" width="0" hidden="1" customWidth="1"/>
    <col min="13" max="16384" width="8.59765625" hidden="1"/>
  </cols>
  <sheetData>
    <row r="1" spans="1:12" s="407" customFormat="1" ht="1.5" customHeight="1" x14ac:dyDescent="0.2">
      <c r="A1" s="407" t="s">
        <v>285</v>
      </c>
    </row>
    <row r="2" spans="1:12" s="113" customFormat="1" ht="24" customHeight="1" x14ac:dyDescent="0.25">
      <c r="A2" s="26" t="s">
        <v>55</v>
      </c>
    </row>
    <row r="3" spans="1:12" s="63" customFormat="1" ht="23.1" customHeight="1" x14ac:dyDescent="0.25">
      <c r="A3" s="194" t="s">
        <v>213</v>
      </c>
      <c r="B3" s="104"/>
      <c r="C3" s="104"/>
      <c r="D3" s="104"/>
      <c r="E3" s="104"/>
      <c r="F3" s="104"/>
      <c r="G3" s="104"/>
      <c r="H3" s="13"/>
      <c r="I3" s="13"/>
      <c r="J3" s="13"/>
      <c r="K3" s="13"/>
      <c r="L3" s="13"/>
    </row>
    <row r="4" spans="1:12" s="213" customFormat="1" ht="30" customHeight="1" x14ac:dyDescent="0.3">
      <c r="A4" s="161" t="s">
        <v>170</v>
      </c>
      <c r="B4" s="172" t="s">
        <v>162</v>
      </c>
      <c r="C4" s="172" t="s">
        <v>163</v>
      </c>
      <c r="D4" s="172" t="s">
        <v>118</v>
      </c>
      <c r="E4" s="172" t="s">
        <v>164</v>
      </c>
      <c r="F4" s="172" t="s">
        <v>119</v>
      </c>
      <c r="G4" s="173" t="s">
        <v>136</v>
      </c>
    </row>
    <row r="5" spans="1:12" ht="15" customHeight="1" x14ac:dyDescent="0.25">
      <c r="A5" s="71" t="s">
        <v>78</v>
      </c>
      <c r="B5" s="281">
        <v>2</v>
      </c>
      <c r="C5" s="262">
        <v>0.1</v>
      </c>
      <c r="D5" s="281">
        <v>0</v>
      </c>
      <c r="E5" s="262">
        <v>0</v>
      </c>
      <c r="F5" s="282">
        <v>11</v>
      </c>
      <c r="G5" s="319">
        <v>30.6</v>
      </c>
    </row>
    <row r="6" spans="1:12" ht="15" customHeight="1" x14ac:dyDescent="0.25">
      <c r="A6" s="71" t="s">
        <v>91</v>
      </c>
      <c r="B6" s="281">
        <v>65</v>
      </c>
      <c r="C6" s="262">
        <v>2.7</v>
      </c>
      <c r="D6" s="281">
        <v>1</v>
      </c>
      <c r="E6" s="262">
        <v>0.4</v>
      </c>
      <c r="F6" s="282">
        <v>0</v>
      </c>
      <c r="G6" s="319">
        <v>0</v>
      </c>
    </row>
    <row r="7" spans="1:12" ht="15" customHeight="1" x14ac:dyDescent="0.25">
      <c r="A7" s="71" t="s">
        <v>90</v>
      </c>
      <c r="B7" s="281">
        <v>228</v>
      </c>
      <c r="C7" s="262">
        <v>9.4</v>
      </c>
      <c r="D7" s="281">
        <v>0</v>
      </c>
      <c r="E7" s="262">
        <v>0</v>
      </c>
      <c r="F7" s="282">
        <v>0</v>
      </c>
      <c r="G7" s="319">
        <v>0</v>
      </c>
    </row>
    <row r="8" spans="1:12" ht="15" customHeight="1" x14ac:dyDescent="0.25">
      <c r="A8" s="71" t="s">
        <v>89</v>
      </c>
      <c r="B8" s="281">
        <v>613</v>
      </c>
      <c r="C8" s="262">
        <v>25.2</v>
      </c>
      <c r="D8" s="281">
        <v>40</v>
      </c>
      <c r="E8" s="262">
        <v>16.5</v>
      </c>
      <c r="F8" s="282">
        <v>2</v>
      </c>
      <c r="G8" s="319">
        <v>5.6</v>
      </c>
    </row>
    <row r="9" spans="1:12" ht="15" customHeight="1" x14ac:dyDescent="0.25">
      <c r="A9" s="71" t="s">
        <v>88</v>
      </c>
      <c r="B9" s="281">
        <v>852</v>
      </c>
      <c r="C9" s="262">
        <v>35.1</v>
      </c>
      <c r="D9" s="281">
        <v>170</v>
      </c>
      <c r="E9" s="262">
        <v>70.2</v>
      </c>
      <c r="F9" s="282">
        <v>2</v>
      </c>
      <c r="G9" s="319">
        <v>5.6</v>
      </c>
    </row>
    <row r="10" spans="1:12" ht="15" customHeight="1" x14ac:dyDescent="0.25">
      <c r="A10" s="71" t="s">
        <v>87</v>
      </c>
      <c r="B10" s="281">
        <v>94</v>
      </c>
      <c r="C10" s="262">
        <v>3.9</v>
      </c>
      <c r="D10" s="281">
        <v>2</v>
      </c>
      <c r="E10" s="262">
        <v>0.8</v>
      </c>
      <c r="F10" s="282">
        <v>6</v>
      </c>
      <c r="G10" s="319">
        <v>16.7</v>
      </c>
    </row>
    <row r="11" spans="1:12" ht="15" customHeight="1" x14ac:dyDescent="0.25">
      <c r="A11" s="71" t="s">
        <v>50</v>
      </c>
      <c r="B11" s="281">
        <v>115</v>
      </c>
      <c r="C11" s="262">
        <v>4.7</v>
      </c>
      <c r="D11" s="281">
        <v>16</v>
      </c>
      <c r="E11" s="262">
        <v>6.6</v>
      </c>
      <c r="F11" s="282">
        <v>1</v>
      </c>
      <c r="G11" s="319">
        <v>2.8</v>
      </c>
    </row>
    <row r="12" spans="1:12" ht="15" customHeight="1" x14ac:dyDescent="0.25">
      <c r="A12" s="72" t="s">
        <v>29</v>
      </c>
      <c r="B12" s="281">
        <v>459</v>
      </c>
      <c r="C12" s="262">
        <v>18.899999999999999</v>
      </c>
      <c r="D12" s="281">
        <v>13</v>
      </c>
      <c r="E12" s="262">
        <v>5.4</v>
      </c>
      <c r="F12" s="282">
        <v>14</v>
      </c>
      <c r="G12" s="319">
        <v>38.9</v>
      </c>
    </row>
    <row r="13" spans="1:12" ht="15" customHeight="1" x14ac:dyDescent="0.25">
      <c r="A13" s="162" t="s">
        <v>10</v>
      </c>
      <c r="B13" s="266">
        <v>2428</v>
      </c>
      <c r="C13" s="266">
        <v>100</v>
      </c>
      <c r="D13" s="266">
        <v>242</v>
      </c>
      <c r="E13" s="266">
        <v>100</v>
      </c>
      <c r="F13" s="267">
        <v>36</v>
      </c>
      <c r="G13" s="261">
        <v>100</v>
      </c>
    </row>
    <row r="14" spans="1:12" s="29" customFormat="1" ht="17.25" customHeight="1" x14ac:dyDescent="0.25">
      <c r="A14" s="8" t="s">
        <v>54</v>
      </c>
      <c r="C14" s="62"/>
      <c r="E14" s="62"/>
      <c r="G14" s="62"/>
    </row>
    <row r="15" spans="1:12" s="63" customFormat="1" ht="12" customHeight="1" x14ac:dyDescent="0.25">
      <c r="A15" s="21" t="s">
        <v>231</v>
      </c>
    </row>
    <row r="16" spans="1:12" s="63" customFormat="1" ht="12" customHeight="1" x14ac:dyDescent="0.25">
      <c r="A16" s="21" t="s">
        <v>166</v>
      </c>
    </row>
    <row r="17" spans="1:12" s="63" customFormat="1" ht="12" customHeight="1" x14ac:dyDescent="0.25">
      <c r="A17" s="21" t="s">
        <v>86</v>
      </c>
    </row>
    <row r="18" spans="1:12" s="63" customFormat="1" ht="12" customHeight="1" x14ac:dyDescent="0.25">
      <c r="A18" s="21" t="s">
        <v>229</v>
      </c>
      <c r="B18" s="102"/>
      <c r="C18" s="102"/>
      <c r="D18" s="102"/>
      <c r="E18" s="102"/>
      <c r="F18" s="102"/>
      <c r="G18" s="102"/>
      <c r="H18" s="102"/>
      <c r="I18" s="102"/>
      <c r="J18" s="102"/>
      <c r="K18" s="102"/>
      <c r="L18" s="102"/>
    </row>
    <row r="19" spans="1:12" s="37" customFormat="1" ht="12" customHeight="1" x14ac:dyDescent="0.25">
      <c r="A19" s="8" t="s">
        <v>18</v>
      </c>
    </row>
    <row r="20" spans="1:12" s="37" customFormat="1" ht="12" customHeight="1" x14ac:dyDescent="0.25">
      <c r="A20" s="21" t="s">
        <v>230</v>
      </c>
    </row>
    <row r="21" spans="1:12" s="16" customFormat="1" ht="15" customHeight="1" x14ac:dyDescent="0.25">
      <c r="A21" s="192" t="s">
        <v>57</v>
      </c>
    </row>
  </sheetData>
  <hyperlinks>
    <hyperlink ref="A2" location="'Table of contents'!A1" display="Back to the Table of contents" xr:uid="{00000000-0004-0000-15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3"/>
  <sheetViews>
    <sheetView showGridLines="0" zoomScaleNormal="100" zoomScaleSheetLayoutView="80" workbookViewId="0"/>
  </sheetViews>
  <sheetFormatPr defaultColWidth="0" defaultRowHeight="13.8" zeroHeight="1" x14ac:dyDescent="0.25"/>
  <cols>
    <col min="1" max="1" width="26.796875" customWidth="1"/>
    <col min="2" max="2" width="17.59765625" customWidth="1"/>
    <col min="3" max="6" width="8.59765625" customWidth="1"/>
    <col min="7" max="8" width="8.59765625" hidden="1" customWidth="1"/>
    <col min="9" max="9" width="10.59765625" hidden="1" customWidth="1"/>
    <col min="10" max="12" width="0" hidden="1" customWidth="1"/>
    <col min="13" max="16384" width="8.59765625" hidden="1"/>
  </cols>
  <sheetData>
    <row r="1" spans="1:12" s="404" customFormat="1" ht="1.5" customHeight="1" x14ac:dyDescent="0.25">
      <c r="A1" s="404" t="s">
        <v>191</v>
      </c>
    </row>
    <row r="2" spans="1:12" s="113" customFormat="1" ht="24" customHeight="1" x14ac:dyDescent="0.25">
      <c r="A2" s="408" t="s">
        <v>55</v>
      </c>
      <c r="B2" s="408"/>
    </row>
    <row r="3" spans="1:12" s="37" customFormat="1" ht="35.1" customHeight="1" x14ac:dyDescent="0.25">
      <c r="A3" s="409" t="s">
        <v>212</v>
      </c>
      <c r="B3" s="409"/>
      <c r="C3" s="409"/>
      <c r="D3" s="409"/>
      <c r="E3" s="409"/>
      <c r="F3" s="409"/>
      <c r="G3" s="88"/>
      <c r="H3" s="88"/>
      <c r="I3" s="88"/>
      <c r="J3" s="94"/>
    </row>
    <row r="4" spans="1:12" ht="290.10000000000002" customHeight="1" x14ac:dyDescent="0.3">
      <c r="A4" s="125" t="s">
        <v>117</v>
      </c>
      <c r="B4" s="51"/>
      <c r="C4" s="51"/>
      <c r="D4" s="6"/>
      <c r="E4" s="6"/>
      <c r="F4" s="6"/>
      <c r="G4" s="6"/>
      <c r="H4" s="6"/>
      <c r="I4" s="6"/>
    </row>
    <row r="5" spans="1:12" s="29" customFormat="1" ht="17.25" customHeight="1" x14ac:dyDescent="0.25">
      <c r="A5" s="8" t="s">
        <v>54</v>
      </c>
      <c r="B5" s="8"/>
      <c r="C5" s="8"/>
      <c r="D5" s="8"/>
      <c r="E5" s="8"/>
      <c r="F5" s="8"/>
    </row>
    <row r="6" spans="1:12" s="47" customFormat="1" ht="12" customHeight="1" x14ac:dyDescent="0.25">
      <c r="A6" s="133" t="s">
        <v>51</v>
      </c>
      <c r="B6" s="101"/>
      <c r="C6" s="101"/>
      <c r="D6" s="40"/>
      <c r="E6" s="40"/>
      <c r="F6" s="40"/>
      <c r="G6" s="50"/>
      <c r="H6" s="50"/>
      <c r="I6" s="50"/>
    </row>
    <row r="7" spans="1:12" ht="12" customHeight="1" x14ac:dyDescent="0.25">
      <c r="A7" s="119" t="s">
        <v>126</v>
      </c>
      <c r="B7" s="21"/>
      <c r="C7" s="21"/>
      <c r="D7" s="21"/>
      <c r="E7" s="21"/>
      <c r="F7" s="21"/>
    </row>
    <row r="8" spans="1:12" s="37" customFormat="1" ht="12" customHeight="1" x14ac:dyDescent="0.25">
      <c r="A8" s="21" t="s">
        <v>167</v>
      </c>
      <c r="B8" s="21"/>
      <c r="C8" s="21"/>
      <c r="D8" s="21"/>
      <c r="E8" s="21"/>
      <c r="F8" s="21"/>
    </row>
    <row r="9" spans="1:12" s="63" customFormat="1" ht="12" customHeight="1" x14ac:dyDescent="0.25">
      <c r="A9" s="21" t="s">
        <v>232</v>
      </c>
      <c r="B9" s="102"/>
      <c r="C9" s="102"/>
      <c r="D9" s="102"/>
      <c r="E9" s="102"/>
      <c r="F9" s="102"/>
      <c r="G9" s="102"/>
      <c r="H9" s="102"/>
      <c r="I9" s="102"/>
      <c r="J9" s="102"/>
      <c r="K9" s="102"/>
      <c r="L9" s="102"/>
    </row>
    <row r="10" spans="1:12" s="37" customFormat="1" ht="12" customHeight="1" x14ac:dyDescent="0.3">
      <c r="A10" s="8" t="s">
        <v>92</v>
      </c>
      <c r="B10" s="49"/>
      <c r="C10" s="49"/>
      <c r="D10" s="34"/>
      <c r="E10" s="34"/>
      <c r="F10" s="34"/>
      <c r="G10" s="34"/>
      <c r="H10" s="34"/>
      <c r="I10" s="34"/>
    </row>
    <row r="11" spans="1:12" s="37" customFormat="1" ht="24" customHeight="1" x14ac:dyDescent="0.25">
      <c r="A11" s="21" t="s">
        <v>233</v>
      </c>
    </row>
    <row r="12" spans="1:12" ht="15" customHeight="1" x14ac:dyDescent="0.25">
      <c r="A12" s="145" t="s">
        <v>63</v>
      </c>
      <c r="B12" s="147" t="s">
        <v>60</v>
      </c>
    </row>
    <row r="13" spans="1:12" ht="15" customHeight="1" x14ac:dyDescent="0.25">
      <c r="A13" s="79" t="s">
        <v>3</v>
      </c>
      <c r="B13" s="320">
        <v>10.0687790840879</v>
      </c>
    </row>
    <row r="14" spans="1:12" ht="15" customHeight="1" x14ac:dyDescent="0.25">
      <c r="A14" s="79" t="s">
        <v>4</v>
      </c>
      <c r="B14" s="320">
        <v>7.5606330366829004</v>
      </c>
    </row>
    <row r="15" spans="1:12" ht="15" customHeight="1" x14ac:dyDescent="0.25">
      <c r="A15" s="79" t="s">
        <v>41</v>
      </c>
      <c r="B15" s="320">
        <v>4.18479029597348</v>
      </c>
    </row>
    <row r="16" spans="1:12" ht="15" customHeight="1" x14ac:dyDescent="0.25">
      <c r="A16" s="79" t="s">
        <v>40</v>
      </c>
      <c r="B16" s="320">
        <v>9.9345525867800895</v>
      </c>
    </row>
    <row r="17" spans="1:9" ht="15" customHeight="1" x14ac:dyDescent="0.25">
      <c r="A17" s="79" t="s">
        <v>5</v>
      </c>
      <c r="B17" s="320">
        <v>9.6628486501397592</v>
      </c>
    </row>
    <row r="18" spans="1:9" ht="15" customHeight="1" x14ac:dyDescent="0.25">
      <c r="A18" s="163" t="s">
        <v>17</v>
      </c>
      <c r="B18" s="321">
        <v>4.74599813482273</v>
      </c>
    </row>
    <row r="19" spans="1:9" s="16" customFormat="1" ht="15" customHeight="1" x14ac:dyDescent="0.25">
      <c r="A19" s="192" t="s">
        <v>57</v>
      </c>
    </row>
    <row r="28" spans="1:9" hidden="1" x14ac:dyDescent="0.25">
      <c r="B28" s="37"/>
      <c r="C28" s="37"/>
      <c r="D28" s="37"/>
      <c r="E28" s="37"/>
      <c r="F28" s="37"/>
      <c r="G28" s="37"/>
      <c r="H28" s="37"/>
      <c r="I28" s="37"/>
    </row>
    <row r="29" spans="1:9" hidden="1" x14ac:dyDescent="0.25">
      <c r="B29" s="37"/>
      <c r="C29" s="37"/>
      <c r="D29" s="37"/>
      <c r="E29" s="37"/>
      <c r="F29" s="37"/>
      <c r="G29" s="37"/>
      <c r="H29" s="37"/>
      <c r="I29" s="37"/>
    </row>
    <row r="30" spans="1:9" hidden="1" x14ac:dyDescent="0.25">
      <c r="B30" s="37"/>
      <c r="C30" s="37"/>
      <c r="D30" s="37"/>
      <c r="E30" s="37"/>
      <c r="F30" s="37"/>
      <c r="G30" s="37"/>
      <c r="H30" s="37"/>
      <c r="I30" s="37"/>
    </row>
    <row r="31" spans="1:9" hidden="1" x14ac:dyDescent="0.25">
      <c r="B31" s="37"/>
      <c r="C31" s="37"/>
      <c r="D31" s="37"/>
      <c r="E31" s="37"/>
      <c r="F31" s="37"/>
      <c r="G31" s="37"/>
      <c r="H31" s="37"/>
      <c r="I31" s="37"/>
    </row>
    <row r="32" spans="1:9" hidden="1" x14ac:dyDescent="0.25">
      <c r="B32" s="37"/>
      <c r="C32" s="37"/>
      <c r="D32" s="37"/>
      <c r="E32" s="37"/>
      <c r="F32" s="37"/>
      <c r="G32" s="37"/>
      <c r="H32" s="37"/>
      <c r="I32" s="37"/>
    </row>
    <row r="33" spans="2:9" hidden="1" x14ac:dyDescent="0.25">
      <c r="B33" s="37"/>
      <c r="C33" s="37"/>
      <c r="D33" s="37"/>
      <c r="E33" s="37"/>
      <c r="F33" s="37"/>
      <c r="G33" s="37"/>
      <c r="H33" s="37"/>
      <c r="I33" s="37"/>
    </row>
  </sheetData>
  <mergeCells count="2">
    <mergeCell ref="A2:B2"/>
    <mergeCell ref="A3:F3"/>
  </mergeCells>
  <hyperlinks>
    <hyperlink ref="A2" location="'Table of contents'!A1" display="Back to the Table of contents" xr:uid="{00000000-0004-0000-16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32"/>
  <sheetViews>
    <sheetView showGridLines="0" zoomScaleNormal="100" zoomScaleSheetLayoutView="80" workbookViewId="0"/>
  </sheetViews>
  <sheetFormatPr defaultColWidth="0" defaultRowHeight="13.8" zeroHeight="1" x14ac:dyDescent="0.25"/>
  <cols>
    <col min="1" max="1" width="12" customWidth="1"/>
    <col min="2" max="13" width="10.59765625" customWidth="1"/>
    <col min="14" max="22" width="0" hidden="1" customWidth="1"/>
    <col min="23" max="16384" width="8.59765625" hidden="1"/>
  </cols>
  <sheetData>
    <row r="1" spans="1:22" s="404" customFormat="1" ht="1.5" customHeight="1" x14ac:dyDescent="0.25">
      <c r="A1" s="404" t="s">
        <v>190</v>
      </c>
    </row>
    <row r="2" spans="1:22" s="113" customFormat="1" ht="24" customHeight="1" x14ac:dyDescent="0.25">
      <c r="A2" s="408" t="s">
        <v>55</v>
      </c>
      <c r="B2" s="408"/>
      <c r="C2" s="408"/>
    </row>
    <row r="3" spans="1:22" s="63" customFormat="1" ht="55.05" customHeight="1" x14ac:dyDescent="0.25">
      <c r="A3" s="409" t="s">
        <v>211</v>
      </c>
      <c r="B3" s="409"/>
      <c r="C3" s="409"/>
      <c r="D3" s="409"/>
      <c r="E3" s="409"/>
      <c r="F3" s="409"/>
      <c r="G3" s="409"/>
      <c r="H3" s="409"/>
      <c r="I3" s="225"/>
      <c r="J3" s="225"/>
      <c r="K3" s="225"/>
      <c r="L3" s="225"/>
      <c r="M3" s="88"/>
      <c r="N3" s="93"/>
      <c r="O3" s="93"/>
      <c r="P3" s="93"/>
      <c r="Q3" s="93"/>
      <c r="R3" s="93"/>
      <c r="S3" s="93"/>
      <c r="T3" s="93"/>
      <c r="U3" s="13"/>
      <c r="V3" s="13"/>
    </row>
    <row r="4" spans="1:22" ht="290.10000000000002" customHeight="1" x14ac:dyDescent="0.25">
      <c r="A4" s="126" t="s">
        <v>117</v>
      </c>
      <c r="B4" s="37"/>
    </row>
    <row r="5" spans="1:22" s="29" customFormat="1" ht="17.25" customHeight="1" x14ac:dyDescent="0.25">
      <c r="A5" s="118" t="s">
        <v>54</v>
      </c>
    </row>
    <row r="6" spans="1:22" s="20" customFormat="1" ht="12" customHeight="1" x14ac:dyDescent="0.25">
      <c r="A6" s="21" t="s">
        <v>169</v>
      </c>
    </row>
    <row r="7" spans="1:22" s="102" customFormat="1" ht="12" customHeight="1" x14ac:dyDescent="0.25">
      <c r="A7" s="21" t="s">
        <v>232</v>
      </c>
    </row>
    <row r="8" spans="1:22" s="37" customFormat="1" ht="12" customHeight="1" x14ac:dyDescent="0.25">
      <c r="A8" s="8" t="s">
        <v>18</v>
      </c>
    </row>
    <row r="9" spans="1:22" s="37" customFormat="1" ht="24" customHeight="1" x14ac:dyDescent="0.25">
      <c r="A9" s="21" t="s">
        <v>230</v>
      </c>
    </row>
    <row r="10" spans="1:22" s="126" customFormat="1" ht="15" customHeight="1" x14ac:dyDescent="0.25">
      <c r="A10" s="145" t="s">
        <v>64</v>
      </c>
      <c r="B10" s="146" t="s">
        <v>152</v>
      </c>
      <c r="C10" s="146" t="s">
        <v>153</v>
      </c>
      <c r="D10" s="146" t="s">
        <v>154</v>
      </c>
      <c r="E10" s="146" t="s">
        <v>155</v>
      </c>
      <c r="F10" s="146" t="s">
        <v>156</v>
      </c>
      <c r="G10" s="146" t="s">
        <v>157</v>
      </c>
      <c r="H10" s="146" t="s">
        <v>158</v>
      </c>
      <c r="I10" s="146" t="s">
        <v>159</v>
      </c>
      <c r="J10" s="146" t="s">
        <v>160</v>
      </c>
      <c r="K10" s="146" t="s">
        <v>161</v>
      </c>
      <c r="L10" s="146" t="s">
        <v>171</v>
      </c>
      <c r="M10" s="146" t="s">
        <v>173</v>
      </c>
    </row>
    <row r="11" spans="1:22" ht="15" customHeight="1" x14ac:dyDescent="0.25">
      <c r="A11" s="73" t="s">
        <v>6</v>
      </c>
      <c r="B11" s="322">
        <v>96</v>
      </c>
      <c r="C11" s="322">
        <v>93.5</v>
      </c>
      <c r="D11" s="322">
        <v>95</v>
      </c>
      <c r="E11" s="322">
        <v>94.5</v>
      </c>
      <c r="F11" s="322">
        <v>95.9</v>
      </c>
      <c r="G11" s="322">
        <v>96.3</v>
      </c>
      <c r="H11" s="365">
        <v>94.3</v>
      </c>
      <c r="I11" s="365">
        <v>94.9</v>
      </c>
      <c r="J11" s="365">
        <v>97.5</v>
      </c>
      <c r="K11" s="365">
        <v>95.8</v>
      </c>
      <c r="L11" s="365">
        <v>97</v>
      </c>
      <c r="M11" s="366">
        <v>96.6</v>
      </c>
    </row>
    <row r="12" spans="1:22" ht="15" customHeight="1" x14ac:dyDescent="0.25">
      <c r="A12" s="73" t="s">
        <v>7</v>
      </c>
      <c r="B12" s="322">
        <v>89.3</v>
      </c>
      <c r="C12" s="322">
        <v>85.8</v>
      </c>
      <c r="D12" s="322">
        <v>88.9</v>
      </c>
      <c r="E12" s="322">
        <v>88</v>
      </c>
      <c r="F12" s="322">
        <v>89.4</v>
      </c>
      <c r="G12" s="322">
        <v>89</v>
      </c>
      <c r="H12" s="365">
        <v>88.3</v>
      </c>
      <c r="I12" s="365">
        <v>88.2</v>
      </c>
      <c r="J12" s="365">
        <v>89.7</v>
      </c>
      <c r="K12" s="365">
        <v>90</v>
      </c>
      <c r="L12" s="367">
        <v>89.4</v>
      </c>
      <c r="M12" s="368" t="s">
        <v>168</v>
      </c>
    </row>
    <row r="13" spans="1:22" ht="15" customHeight="1" x14ac:dyDescent="0.25">
      <c r="A13" s="73" t="s">
        <v>93</v>
      </c>
      <c r="B13" s="322">
        <v>77.099999999999994</v>
      </c>
      <c r="C13" s="322">
        <v>76</v>
      </c>
      <c r="D13" s="322">
        <v>76.7</v>
      </c>
      <c r="E13" s="322">
        <v>72</v>
      </c>
      <c r="F13" s="322">
        <v>78.3</v>
      </c>
      <c r="G13" s="322">
        <v>74.3</v>
      </c>
      <c r="H13" s="365">
        <v>77.7</v>
      </c>
      <c r="I13" s="365">
        <v>74.2</v>
      </c>
      <c r="J13" s="365">
        <v>76</v>
      </c>
      <c r="K13" s="368" t="s">
        <v>168</v>
      </c>
      <c r="L13" s="368" t="s">
        <v>168</v>
      </c>
      <c r="M13" s="368" t="s">
        <v>168</v>
      </c>
    </row>
    <row r="14" spans="1:22" ht="15" customHeight="1" x14ac:dyDescent="0.25">
      <c r="A14" s="73" t="s">
        <v>9</v>
      </c>
      <c r="B14" s="322">
        <v>65.900000000000006</v>
      </c>
      <c r="C14" s="322">
        <v>68.7</v>
      </c>
      <c r="D14" s="322">
        <v>63.8</v>
      </c>
      <c r="E14" s="322">
        <v>61.4</v>
      </c>
      <c r="F14" s="322">
        <v>70.2</v>
      </c>
      <c r="G14" s="322">
        <v>66.3</v>
      </c>
      <c r="H14" s="365">
        <v>66.3</v>
      </c>
      <c r="I14" s="368" t="s">
        <v>168</v>
      </c>
      <c r="J14" s="368" t="s">
        <v>168</v>
      </c>
      <c r="K14" s="368" t="s">
        <v>168</v>
      </c>
      <c r="L14" s="368" t="s">
        <v>168</v>
      </c>
      <c r="M14" s="368" t="s">
        <v>168</v>
      </c>
    </row>
    <row r="15" spans="1:22" ht="15" customHeight="1" x14ac:dyDescent="0.25">
      <c r="A15" s="164" t="s">
        <v>124</v>
      </c>
      <c r="B15" s="324">
        <v>45.9</v>
      </c>
      <c r="C15" s="324">
        <v>47.8</v>
      </c>
      <c r="D15" s="323" t="s">
        <v>168</v>
      </c>
      <c r="E15" s="323" t="s">
        <v>168</v>
      </c>
      <c r="F15" s="323" t="s">
        <v>168</v>
      </c>
      <c r="G15" s="323" t="s">
        <v>168</v>
      </c>
      <c r="H15" s="368" t="s">
        <v>168</v>
      </c>
      <c r="I15" s="368" t="s">
        <v>168</v>
      </c>
      <c r="J15" s="368" t="s">
        <v>168</v>
      </c>
      <c r="K15" s="368" t="s">
        <v>168</v>
      </c>
      <c r="L15" s="368" t="s">
        <v>168</v>
      </c>
      <c r="M15" s="368" t="s">
        <v>168</v>
      </c>
    </row>
    <row r="16" spans="1:22" s="16" customFormat="1" ht="15" customHeight="1" x14ac:dyDescent="0.25">
      <c r="A16" s="413" t="s">
        <v>57</v>
      </c>
      <c r="B16" s="414"/>
    </row>
    <row r="17" spans="1:13" hidden="1" x14ac:dyDescent="0.25">
      <c r="A17" s="2"/>
    </row>
    <row r="28" spans="1:13" hidden="1" x14ac:dyDescent="0.25">
      <c r="B28" s="37"/>
      <c r="C28" s="37"/>
      <c r="D28" s="37"/>
      <c r="E28" s="37"/>
      <c r="F28" s="37"/>
      <c r="G28" s="37"/>
      <c r="H28" s="37"/>
      <c r="I28" s="37"/>
      <c r="J28" s="37"/>
      <c r="K28" s="37"/>
      <c r="L28" s="37"/>
      <c r="M28" s="37"/>
    </row>
    <row r="29" spans="1:13" hidden="1" x14ac:dyDescent="0.25">
      <c r="B29" s="37"/>
      <c r="C29" s="37"/>
      <c r="D29" s="37"/>
      <c r="E29" s="37"/>
      <c r="F29" s="37"/>
      <c r="G29" s="37"/>
      <c r="H29" s="37"/>
      <c r="I29" s="37"/>
      <c r="J29" s="37"/>
      <c r="K29" s="37"/>
      <c r="L29" s="37"/>
      <c r="M29" s="37"/>
    </row>
    <row r="30" spans="1:13" hidden="1" x14ac:dyDescent="0.25">
      <c r="B30" s="37"/>
      <c r="C30" s="37"/>
      <c r="D30" s="37"/>
      <c r="E30" s="37"/>
      <c r="F30" s="37"/>
      <c r="G30" s="37"/>
      <c r="H30" s="37"/>
      <c r="I30" s="37"/>
      <c r="J30" s="37"/>
      <c r="K30" s="37"/>
      <c r="L30" s="37"/>
      <c r="M30" s="37"/>
    </row>
    <row r="31" spans="1:13" hidden="1" x14ac:dyDescent="0.25">
      <c r="B31" s="37"/>
      <c r="C31" s="37"/>
      <c r="D31" s="37"/>
      <c r="E31" s="37"/>
      <c r="F31" s="37"/>
      <c r="G31" s="37"/>
      <c r="H31" s="37"/>
      <c r="I31" s="37"/>
      <c r="J31" s="37"/>
      <c r="K31" s="37"/>
      <c r="L31" s="37"/>
      <c r="M31" s="37"/>
    </row>
    <row r="32" spans="1:13" hidden="1" x14ac:dyDescent="0.25">
      <c r="B32" s="37"/>
      <c r="C32" s="37"/>
      <c r="D32" s="37"/>
      <c r="E32" s="37"/>
      <c r="F32" s="37"/>
      <c r="G32" s="37"/>
      <c r="H32" s="37"/>
      <c r="I32" s="37"/>
      <c r="J32" s="37"/>
      <c r="K32" s="37"/>
      <c r="L32" s="37"/>
      <c r="M32" s="37"/>
    </row>
  </sheetData>
  <mergeCells count="3">
    <mergeCell ref="A2:C2"/>
    <mergeCell ref="A16:B16"/>
    <mergeCell ref="A3:H3"/>
  </mergeCells>
  <phoneticPr fontId="41" type="noConversion"/>
  <hyperlinks>
    <hyperlink ref="A2" location="'Table of contents'!A1" display="Back to the Table of contents" xr:uid="{00000000-0004-0000-17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43"/>
  <sheetViews>
    <sheetView showGridLines="0" zoomScaleNormal="100" zoomScaleSheetLayoutView="80" workbookViewId="0"/>
  </sheetViews>
  <sheetFormatPr defaultColWidth="0" defaultRowHeight="13.8" zeroHeight="1" x14ac:dyDescent="0.25"/>
  <cols>
    <col min="1" max="1" width="21" customWidth="1"/>
    <col min="2" max="11" width="10.59765625" customWidth="1"/>
    <col min="12" max="13" width="0" hidden="1" customWidth="1"/>
    <col min="14" max="16384" width="8.59765625" hidden="1"/>
  </cols>
  <sheetData>
    <row r="1" spans="1:13" s="404" customFormat="1" ht="1.5" customHeight="1" x14ac:dyDescent="0.25">
      <c r="A1" s="404" t="s">
        <v>279</v>
      </c>
    </row>
    <row r="2" spans="1:13" s="113" customFormat="1" ht="24" customHeight="1" x14ac:dyDescent="0.25">
      <c r="A2" s="408" t="s">
        <v>55</v>
      </c>
      <c r="B2" s="408"/>
      <c r="C2" s="408"/>
    </row>
    <row r="3" spans="1:13" s="63" customFormat="1" ht="20.25" customHeight="1" x14ac:dyDescent="0.25">
      <c r="A3" s="193" t="s">
        <v>276</v>
      </c>
      <c r="B3" s="13"/>
      <c r="C3" s="13"/>
      <c r="D3" s="13"/>
      <c r="E3" s="13"/>
      <c r="F3" s="13"/>
      <c r="G3" s="13"/>
      <c r="H3" s="13"/>
      <c r="I3" s="13"/>
      <c r="J3" s="13"/>
      <c r="K3" s="13"/>
      <c r="L3" s="13"/>
      <c r="M3" s="13"/>
    </row>
    <row r="4" spans="1:13" s="126" customFormat="1" ht="15" customHeight="1" x14ac:dyDescent="0.25">
      <c r="A4" s="145" t="s">
        <v>271</v>
      </c>
      <c r="B4" s="146" t="s">
        <v>154</v>
      </c>
      <c r="C4" s="223" t="s">
        <v>155</v>
      </c>
      <c r="D4" s="223" t="s">
        <v>156</v>
      </c>
      <c r="E4" s="223" t="s">
        <v>157</v>
      </c>
      <c r="F4" s="223" t="s">
        <v>158</v>
      </c>
      <c r="G4" s="223" t="s">
        <v>159</v>
      </c>
      <c r="H4" s="223" t="s">
        <v>160</v>
      </c>
      <c r="I4" s="223" t="s">
        <v>161</v>
      </c>
      <c r="J4" s="223" t="s">
        <v>171</v>
      </c>
      <c r="K4" s="223" t="s">
        <v>173</v>
      </c>
    </row>
    <row r="5" spans="1:13" s="2" customFormat="1" ht="15" customHeight="1" x14ac:dyDescent="0.25">
      <c r="A5" s="399" t="s">
        <v>272</v>
      </c>
      <c r="B5" s="281">
        <v>131</v>
      </c>
      <c r="C5" s="381">
        <v>148</v>
      </c>
      <c r="D5" s="381">
        <v>178</v>
      </c>
      <c r="E5" s="381">
        <v>213</v>
      </c>
      <c r="F5" s="381">
        <v>249</v>
      </c>
      <c r="G5" s="381">
        <v>278</v>
      </c>
      <c r="H5" s="381">
        <v>314</v>
      </c>
      <c r="I5" s="382">
        <v>358</v>
      </c>
      <c r="J5" s="383">
        <v>395</v>
      </c>
      <c r="K5" s="386">
        <v>409</v>
      </c>
    </row>
    <row r="6" spans="1:13" s="2" customFormat="1" ht="15" customHeight="1" x14ac:dyDescent="0.25">
      <c r="A6" s="399" t="s">
        <v>273</v>
      </c>
      <c r="B6" s="281">
        <v>236</v>
      </c>
      <c r="C6" s="384">
        <v>256</v>
      </c>
      <c r="D6" s="384">
        <v>284</v>
      </c>
      <c r="E6" s="384">
        <v>309</v>
      </c>
      <c r="F6" s="384">
        <v>338</v>
      </c>
      <c r="G6" s="384">
        <v>350</v>
      </c>
      <c r="H6" s="384">
        <v>381</v>
      </c>
      <c r="I6" s="385">
        <v>396</v>
      </c>
      <c r="J6" s="386">
        <v>407</v>
      </c>
      <c r="K6" s="386">
        <v>398</v>
      </c>
    </row>
    <row r="7" spans="1:13" s="2" customFormat="1" ht="15" customHeight="1" x14ac:dyDescent="0.25">
      <c r="A7" s="399" t="s">
        <v>41</v>
      </c>
      <c r="B7" s="281">
        <v>44</v>
      </c>
      <c r="C7" s="384">
        <v>47</v>
      </c>
      <c r="D7" s="384">
        <v>46</v>
      </c>
      <c r="E7" s="384">
        <v>46</v>
      </c>
      <c r="F7" s="384">
        <v>53</v>
      </c>
      <c r="G7" s="384">
        <v>55</v>
      </c>
      <c r="H7" s="384">
        <v>62</v>
      </c>
      <c r="I7" s="385">
        <v>68</v>
      </c>
      <c r="J7" s="386">
        <v>73</v>
      </c>
      <c r="K7" s="386">
        <v>74</v>
      </c>
    </row>
    <row r="8" spans="1:13" s="2" customFormat="1" ht="15" customHeight="1" x14ac:dyDescent="0.25">
      <c r="A8" s="399" t="s">
        <v>40</v>
      </c>
      <c r="B8" s="281">
        <v>28</v>
      </c>
      <c r="C8" s="384">
        <v>29</v>
      </c>
      <c r="D8" s="384">
        <v>37</v>
      </c>
      <c r="E8" s="384">
        <v>46</v>
      </c>
      <c r="F8" s="384">
        <v>54</v>
      </c>
      <c r="G8" s="384">
        <v>61</v>
      </c>
      <c r="H8" s="384">
        <v>69</v>
      </c>
      <c r="I8" s="385">
        <v>77</v>
      </c>
      <c r="J8" s="386">
        <v>82</v>
      </c>
      <c r="K8" s="386">
        <v>94</v>
      </c>
    </row>
    <row r="9" spans="1:13" s="2" customFormat="1" ht="15" customHeight="1" x14ac:dyDescent="0.25">
      <c r="A9" s="399" t="s">
        <v>5</v>
      </c>
      <c r="B9" s="281">
        <v>538</v>
      </c>
      <c r="C9" s="384">
        <v>580</v>
      </c>
      <c r="D9" s="384">
        <v>617</v>
      </c>
      <c r="E9" s="384">
        <v>670</v>
      </c>
      <c r="F9" s="384">
        <v>738</v>
      </c>
      <c r="G9" s="384">
        <v>807</v>
      </c>
      <c r="H9" s="384">
        <v>900</v>
      </c>
      <c r="I9" s="385">
        <v>916</v>
      </c>
      <c r="J9" s="386">
        <v>969</v>
      </c>
      <c r="K9" s="386">
        <v>1000</v>
      </c>
    </row>
    <row r="10" spans="1:13" s="2" customFormat="1" ht="15" customHeight="1" x14ac:dyDescent="0.25">
      <c r="A10" s="399" t="s">
        <v>39</v>
      </c>
      <c r="B10" s="397">
        <v>20</v>
      </c>
      <c r="C10" s="387">
        <v>23</v>
      </c>
      <c r="D10" s="387">
        <v>26</v>
      </c>
      <c r="E10" s="387">
        <v>29</v>
      </c>
      <c r="F10" s="387">
        <v>31</v>
      </c>
      <c r="G10" s="387">
        <v>30</v>
      </c>
      <c r="H10" s="387">
        <v>34</v>
      </c>
      <c r="I10" s="388">
        <v>35</v>
      </c>
      <c r="J10" s="389">
        <v>38</v>
      </c>
      <c r="K10" s="386">
        <v>35</v>
      </c>
    </row>
    <row r="11" spans="1:13" s="2" customFormat="1" ht="15" customHeight="1" x14ac:dyDescent="0.25">
      <c r="A11" s="399" t="s">
        <v>38</v>
      </c>
      <c r="B11" s="281">
        <v>22</v>
      </c>
      <c r="C11" s="281">
        <v>25</v>
      </c>
      <c r="D11" s="281">
        <v>29</v>
      </c>
      <c r="E11" s="281">
        <v>34</v>
      </c>
      <c r="F11" s="281">
        <v>35</v>
      </c>
      <c r="G11" s="281">
        <v>33</v>
      </c>
      <c r="H11" s="281">
        <v>43</v>
      </c>
      <c r="I11" s="282">
        <v>40</v>
      </c>
      <c r="J11" s="398">
        <v>38</v>
      </c>
      <c r="K11" s="386">
        <v>37</v>
      </c>
    </row>
    <row r="12" spans="1:13" s="2" customFormat="1" ht="15" customHeight="1" x14ac:dyDescent="0.25">
      <c r="A12" s="399" t="s">
        <v>270</v>
      </c>
      <c r="B12" s="281">
        <v>5</v>
      </c>
      <c r="C12" s="281" t="s">
        <v>262</v>
      </c>
      <c r="D12" s="281" t="s">
        <v>262</v>
      </c>
      <c r="E12" s="281">
        <v>5</v>
      </c>
      <c r="F12" s="281">
        <v>6</v>
      </c>
      <c r="G12" s="281">
        <v>7</v>
      </c>
      <c r="H12" s="281">
        <v>8</v>
      </c>
      <c r="I12" s="282">
        <v>7</v>
      </c>
      <c r="J12" s="398">
        <v>8</v>
      </c>
      <c r="K12" s="386">
        <v>10</v>
      </c>
    </row>
    <row r="13" spans="1:13" s="2" customFormat="1" ht="15" customHeight="1" x14ac:dyDescent="0.25">
      <c r="A13" s="399" t="s">
        <v>37</v>
      </c>
      <c r="B13" s="281">
        <v>20</v>
      </c>
      <c r="C13" s="281">
        <v>23</v>
      </c>
      <c r="D13" s="281">
        <v>25</v>
      </c>
      <c r="E13" s="281">
        <v>29</v>
      </c>
      <c r="F13" s="281">
        <v>31</v>
      </c>
      <c r="G13" s="281">
        <v>36</v>
      </c>
      <c r="H13" s="281">
        <v>40</v>
      </c>
      <c r="I13" s="282">
        <v>35</v>
      </c>
      <c r="J13" s="398">
        <v>34</v>
      </c>
      <c r="K13" s="386">
        <v>33</v>
      </c>
    </row>
    <row r="14" spans="1:13" s="2" customFormat="1" ht="15" customHeight="1" x14ac:dyDescent="0.25">
      <c r="A14" s="399" t="s">
        <v>137</v>
      </c>
      <c r="B14" s="384">
        <v>152</v>
      </c>
      <c r="C14" s="384">
        <v>152</v>
      </c>
      <c r="D14" s="384">
        <v>143</v>
      </c>
      <c r="E14" s="384">
        <v>139</v>
      </c>
      <c r="F14" s="384">
        <v>138</v>
      </c>
      <c r="G14" s="384">
        <v>150</v>
      </c>
      <c r="H14" s="384">
        <v>155</v>
      </c>
      <c r="I14" s="385">
        <v>165</v>
      </c>
      <c r="J14" s="386">
        <v>163</v>
      </c>
      <c r="K14" s="386">
        <v>174</v>
      </c>
    </row>
    <row r="15" spans="1:13" s="2" customFormat="1" ht="15" customHeight="1" x14ac:dyDescent="0.25">
      <c r="A15" s="163" t="s">
        <v>274</v>
      </c>
      <c r="B15" s="390">
        <v>1196</v>
      </c>
      <c r="C15" s="390">
        <v>1283</v>
      </c>
      <c r="D15" s="390">
        <v>1385</v>
      </c>
      <c r="E15" s="390">
        <v>1520</v>
      </c>
      <c r="F15" s="390">
        <v>1673</v>
      </c>
      <c r="G15" s="390">
        <v>1807</v>
      </c>
      <c r="H15" s="390">
        <v>2006</v>
      </c>
      <c r="I15" s="391">
        <v>2097</v>
      </c>
      <c r="J15" s="257">
        <v>2207</v>
      </c>
      <c r="K15" s="257">
        <v>2264</v>
      </c>
    </row>
    <row r="16" spans="1:13" s="8" customFormat="1" ht="17.25" customHeight="1" x14ac:dyDescent="0.25">
      <c r="A16" s="8" t="s">
        <v>54</v>
      </c>
    </row>
    <row r="17" spans="1:10" s="20" customFormat="1" ht="12" customHeight="1" x14ac:dyDescent="0.25">
      <c r="A17" s="21" t="s">
        <v>140</v>
      </c>
    </row>
    <row r="18" spans="1:10" s="20" customFormat="1" ht="12" customHeight="1" x14ac:dyDescent="0.25">
      <c r="A18" s="21" t="s">
        <v>275</v>
      </c>
    </row>
    <row r="19" spans="1:10" s="102" customFormat="1" ht="12" customHeight="1" x14ac:dyDescent="0.25">
      <c r="A19" s="21" t="s">
        <v>229</v>
      </c>
    </row>
    <row r="20" spans="1:10" s="37" customFormat="1" ht="12" customHeight="1" x14ac:dyDescent="0.25">
      <c r="A20" s="8" t="s">
        <v>18</v>
      </c>
    </row>
    <row r="21" spans="1:10" s="63" customFormat="1" ht="12" customHeight="1" x14ac:dyDescent="0.25">
      <c r="A21" s="21" t="s">
        <v>230</v>
      </c>
    </row>
    <row r="22" spans="1:10" s="16" customFormat="1" ht="15" customHeight="1" x14ac:dyDescent="0.25">
      <c r="A22" s="417" t="s">
        <v>57</v>
      </c>
      <c r="B22" s="418"/>
    </row>
    <row r="24" spans="1:10" hidden="1" x14ac:dyDescent="0.25">
      <c r="A24" s="130"/>
      <c r="B24" s="130"/>
      <c r="C24" s="130"/>
      <c r="D24" s="130"/>
      <c r="E24" s="130"/>
      <c r="F24" s="130"/>
      <c r="G24" s="130"/>
      <c r="H24" s="130"/>
      <c r="I24" s="130"/>
      <c r="J24" s="130"/>
    </row>
    <row r="25" spans="1:10" hidden="1" x14ac:dyDescent="0.25">
      <c r="A25" s="130"/>
      <c r="B25" s="130"/>
      <c r="C25" s="130"/>
      <c r="D25" s="130"/>
      <c r="E25" s="130"/>
      <c r="F25" s="130"/>
      <c r="G25" s="130"/>
      <c r="H25" s="130"/>
      <c r="I25" s="130"/>
      <c r="J25" s="130"/>
    </row>
    <row r="26" spans="1:10" hidden="1" x14ac:dyDescent="0.25">
      <c r="A26" s="130"/>
      <c r="B26" s="130"/>
      <c r="C26" s="130"/>
      <c r="D26" s="130"/>
      <c r="E26" s="130"/>
      <c r="F26" s="130"/>
      <c r="G26" s="130"/>
      <c r="H26" s="130"/>
      <c r="I26" s="130"/>
      <c r="J26" s="130"/>
    </row>
    <row r="27" spans="1:10" hidden="1" x14ac:dyDescent="0.25">
      <c r="A27" s="130"/>
      <c r="B27" s="130"/>
      <c r="C27" s="130"/>
      <c r="D27" s="130"/>
      <c r="E27" s="130"/>
      <c r="F27" s="130"/>
      <c r="G27" s="130"/>
      <c r="H27" s="130"/>
      <c r="I27" s="130"/>
      <c r="J27" s="130"/>
    </row>
    <row r="28" spans="1:10" hidden="1" x14ac:dyDescent="0.25">
      <c r="A28" s="130"/>
      <c r="B28" s="130"/>
      <c r="C28" s="130"/>
      <c r="D28" s="130"/>
      <c r="E28" s="130"/>
      <c r="F28" s="130"/>
      <c r="G28" s="130"/>
      <c r="H28" s="130"/>
      <c r="I28" s="130"/>
      <c r="J28" s="130"/>
    </row>
    <row r="29" spans="1:10" hidden="1" x14ac:dyDescent="0.25">
      <c r="A29" s="130"/>
      <c r="B29" s="130"/>
      <c r="C29" s="130"/>
      <c r="D29" s="130"/>
      <c r="E29" s="130"/>
      <c r="F29" s="130"/>
      <c r="G29" s="130"/>
      <c r="H29" s="130"/>
      <c r="I29" s="130"/>
      <c r="J29" s="130"/>
    </row>
    <row r="30" spans="1:10" hidden="1" x14ac:dyDescent="0.25">
      <c r="A30" s="130"/>
      <c r="B30" s="130"/>
      <c r="C30" s="130"/>
      <c r="D30" s="130"/>
      <c r="E30" s="130"/>
      <c r="F30" s="130"/>
      <c r="G30" s="130"/>
      <c r="H30" s="130"/>
      <c r="I30" s="130"/>
      <c r="J30" s="130"/>
    </row>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sheetData>
  <mergeCells count="2">
    <mergeCell ref="A2:C2"/>
    <mergeCell ref="A22:B22"/>
  </mergeCells>
  <phoneticPr fontId="41" type="noConversion"/>
  <hyperlinks>
    <hyperlink ref="A2" location="'Table of contents'!A1" display="Back to the Table of contents" xr:uid="{00000000-0004-0000-18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0"/>
  <sheetViews>
    <sheetView showGridLines="0" zoomScaleNormal="100" zoomScaleSheetLayoutView="80" workbookViewId="0"/>
  </sheetViews>
  <sheetFormatPr defaultColWidth="0" defaultRowHeight="13.8" zeroHeight="1" x14ac:dyDescent="0.25"/>
  <cols>
    <col min="1" max="2" width="24.5" customWidth="1"/>
    <col min="3" max="12" width="10.59765625" customWidth="1"/>
    <col min="13" max="13" width="9.59765625" hidden="1" customWidth="1"/>
    <col min="14" max="16384" width="9" hidden="1"/>
  </cols>
  <sheetData>
    <row r="1" spans="1:13" s="404" customFormat="1" ht="1.5" customHeight="1" x14ac:dyDescent="0.25">
      <c r="A1" s="404" t="s">
        <v>189</v>
      </c>
    </row>
    <row r="2" spans="1:13" s="113" customFormat="1" ht="24" customHeight="1" x14ac:dyDescent="0.25">
      <c r="A2" s="26" t="s">
        <v>55</v>
      </c>
      <c r="B2" s="26"/>
    </row>
    <row r="3" spans="1:13" s="54" customFormat="1" ht="20.25" customHeight="1" x14ac:dyDescent="0.25">
      <c r="A3" s="193" t="s">
        <v>210</v>
      </c>
      <c r="B3" s="36"/>
      <c r="C3" s="13"/>
      <c r="D3" s="56"/>
      <c r="E3" s="56"/>
      <c r="F3" s="56"/>
      <c r="G3" s="56"/>
      <c r="H3" s="56"/>
      <c r="I3" s="56"/>
      <c r="J3" s="56"/>
      <c r="K3" s="55"/>
    </row>
    <row r="4" spans="1:13" s="212" customFormat="1" ht="15" customHeight="1" x14ac:dyDescent="0.25">
      <c r="A4" s="145" t="s">
        <v>151</v>
      </c>
      <c r="B4" s="210" t="s">
        <v>85</v>
      </c>
      <c r="C4" s="211" t="s">
        <v>154</v>
      </c>
      <c r="D4" s="211" t="s">
        <v>155</v>
      </c>
      <c r="E4" s="211" t="s">
        <v>156</v>
      </c>
      <c r="F4" s="211" t="s">
        <v>157</v>
      </c>
      <c r="G4" s="211" t="s">
        <v>158</v>
      </c>
      <c r="H4" s="211" t="s">
        <v>159</v>
      </c>
      <c r="I4" s="211" t="s">
        <v>160</v>
      </c>
      <c r="J4" s="211" t="s">
        <v>161</v>
      </c>
      <c r="K4" s="211" t="s">
        <v>171</v>
      </c>
      <c r="L4" s="211" t="s">
        <v>173</v>
      </c>
    </row>
    <row r="5" spans="1:13" s="54" customFormat="1" ht="15" customHeight="1" x14ac:dyDescent="0.25">
      <c r="A5" s="165" t="s">
        <v>120</v>
      </c>
      <c r="B5" s="138" t="s">
        <v>96</v>
      </c>
      <c r="C5" s="325">
        <v>65</v>
      </c>
      <c r="D5" s="292">
        <v>63</v>
      </c>
      <c r="E5" s="292">
        <v>68</v>
      </c>
      <c r="F5" s="292">
        <v>62</v>
      </c>
      <c r="G5" s="292">
        <v>51</v>
      </c>
      <c r="H5" s="292">
        <v>56</v>
      </c>
      <c r="I5" s="292">
        <v>48</v>
      </c>
      <c r="J5" s="292">
        <v>40</v>
      </c>
      <c r="K5" s="292">
        <v>43</v>
      </c>
      <c r="L5" s="326">
        <v>35</v>
      </c>
    </row>
    <row r="6" spans="1:13" s="54" customFormat="1" ht="15" customHeight="1" x14ac:dyDescent="0.25">
      <c r="A6" s="180" t="s">
        <v>120</v>
      </c>
      <c r="B6" s="139" t="s">
        <v>95</v>
      </c>
      <c r="C6" s="325">
        <v>45</v>
      </c>
      <c r="D6" s="291">
        <v>28</v>
      </c>
      <c r="E6" s="291">
        <v>27</v>
      </c>
      <c r="F6" s="291">
        <v>22</v>
      </c>
      <c r="G6" s="291">
        <v>17</v>
      </c>
      <c r="H6" s="291">
        <v>15</v>
      </c>
      <c r="I6" s="291">
        <v>22</v>
      </c>
      <c r="J6" s="291">
        <v>15</v>
      </c>
      <c r="K6" s="291">
        <v>14</v>
      </c>
      <c r="L6" s="327">
        <v>17</v>
      </c>
    </row>
    <row r="7" spans="1:13" s="54" customFormat="1" ht="15" customHeight="1" x14ac:dyDescent="0.25">
      <c r="A7" s="181" t="s">
        <v>120</v>
      </c>
      <c r="B7" s="140" t="s">
        <v>10</v>
      </c>
      <c r="C7" s="325">
        <v>110</v>
      </c>
      <c r="D7" s="291">
        <v>91</v>
      </c>
      <c r="E7" s="291">
        <v>95</v>
      </c>
      <c r="F7" s="291">
        <v>84</v>
      </c>
      <c r="G7" s="291">
        <v>68</v>
      </c>
      <c r="H7" s="291">
        <v>71</v>
      </c>
      <c r="I7" s="291">
        <v>70</v>
      </c>
      <c r="J7" s="291">
        <v>55</v>
      </c>
      <c r="K7" s="291">
        <v>57</v>
      </c>
      <c r="L7" s="327">
        <v>52</v>
      </c>
    </row>
    <row r="8" spans="1:13" s="54" customFormat="1" ht="15" customHeight="1" x14ac:dyDescent="0.25">
      <c r="A8" s="165" t="s">
        <v>125</v>
      </c>
      <c r="B8" s="138" t="s">
        <v>96</v>
      </c>
      <c r="C8" s="325">
        <v>29</v>
      </c>
      <c r="D8" s="291">
        <v>20</v>
      </c>
      <c r="E8" s="291">
        <v>40</v>
      </c>
      <c r="F8" s="291">
        <v>39</v>
      </c>
      <c r="G8" s="291">
        <v>44</v>
      </c>
      <c r="H8" s="291">
        <v>35</v>
      </c>
      <c r="I8" s="291">
        <v>24</v>
      </c>
      <c r="J8" s="291">
        <v>30</v>
      </c>
      <c r="K8" s="291">
        <v>30</v>
      </c>
      <c r="L8" s="327">
        <v>16</v>
      </c>
    </row>
    <row r="9" spans="1:13" s="54" customFormat="1" ht="15" customHeight="1" x14ac:dyDescent="0.25">
      <c r="A9" s="180" t="s">
        <v>125</v>
      </c>
      <c r="B9" s="139" t="s">
        <v>95</v>
      </c>
      <c r="C9" s="325">
        <v>12</v>
      </c>
      <c r="D9" s="291">
        <v>15</v>
      </c>
      <c r="E9" s="291">
        <v>11</v>
      </c>
      <c r="F9" s="291">
        <v>18</v>
      </c>
      <c r="G9" s="291">
        <v>18</v>
      </c>
      <c r="H9" s="291">
        <v>27</v>
      </c>
      <c r="I9" s="291">
        <v>18</v>
      </c>
      <c r="J9" s="291">
        <v>24</v>
      </c>
      <c r="K9" s="291">
        <v>25</v>
      </c>
      <c r="L9" s="327">
        <v>27</v>
      </c>
    </row>
    <row r="10" spans="1:13" s="54" customFormat="1" ht="15" customHeight="1" x14ac:dyDescent="0.25">
      <c r="A10" s="181" t="s">
        <v>125</v>
      </c>
      <c r="B10" s="140" t="s">
        <v>10</v>
      </c>
      <c r="C10" s="325">
        <v>41</v>
      </c>
      <c r="D10" s="291">
        <v>35</v>
      </c>
      <c r="E10" s="291">
        <v>51</v>
      </c>
      <c r="F10" s="291">
        <v>57</v>
      </c>
      <c r="G10" s="291">
        <v>62</v>
      </c>
      <c r="H10" s="291">
        <v>62</v>
      </c>
      <c r="I10" s="291">
        <v>42</v>
      </c>
      <c r="J10" s="291">
        <v>54</v>
      </c>
      <c r="K10" s="291">
        <v>55</v>
      </c>
      <c r="L10" s="327">
        <v>43</v>
      </c>
    </row>
    <row r="11" spans="1:13" s="54" customFormat="1" ht="15" customHeight="1" x14ac:dyDescent="0.25">
      <c r="A11" s="165" t="s">
        <v>123</v>
      </c>
      <c r="B11" s="138" t="s">
        <v>96</v>
      </c>
      <c r="C11" s="291">
        <v>94</v>
      </c>
      <c r="D11" s="291">
        <v>83</v>
      </c>
      <c r="E11" s="291">
        <v>108</v>
      </c>
      <c r="F11" s="291">
        <v>101</v>
      </c>
      <c r="G11" s="291">
        <v>95</v>
      </c>
      <c r="H11" s="291">
        <v>91</v>
      </c>
      <c r="I11" s="291">
        <v>72</v>
      </c>
      <c r="J11" s="291">
        <v>70</v>
      </c>
      <c r="K11" s="291">
        <v>73</v>
      </c>
      <c r="L11" s="327">
        <v>51</v>
      </c>
    </row>
    <row r="12" spans="1:13" s="54" customFormat="1" ht="15" customHeight="1" x14ac:dyDescent="0.25">
      <c r="A12" s="180" t="s">
        <v>123</v>
      </c>
      <c r="B12" s="139" t="s">
        <v>95</v>
      </c>
      <c r="C12" s="291">
        <v>57</v>
      </c>
      <c r="D12" s="291">
        <v>43</v>
      </c>
      <c r="E12" s="291">
        <v>38</v>
      </c>
      <c r="F12" s="291">
        <v>40</v>
      </c>
      <c r="G12" s="291">
        <v>35</v>
      </c>
      <c r="H12" s="291">
        <v>42</v>
      </c>
      <c r="I12" s="291">
        <v>40</v>
      </c>
      <c r="J12" s="291">
        <v>39</v>
      </c>
      <c r="K12" s="291">
        <v>39</v>
      </c>
      <c r="L12" s="327">
        <v>44</v>
      </c>
    </row>
    <row r="13" spans="1:13" s="54" customFormat="1" ht="15" customHeight="1" x14ac:dyDescent="0.25">
      <c r="A13" s="180" t="s">
        <v>123</v>
      </c>
      <c r="B13" s="166" t="s">
        <v>10</v>
      </c>
      <c r="C13" s="294">
        <v>151</v>
      </c>
      <c r="D13" s="294">
        <v>126</v>
      </c>
      <c r="E13" s="294">
        <v>146</v>
      </c>
      <c r="F13" s="294">
        <v>141</v>
      </c>
      <c r="G13" s="294">
        <v>130</v>
      </c>
      <c r="H13" s="294">
        <v>133</v>
      </c>
      <c r="I13" s="294">
        <v>112</v>
      </c>
      <c r="J13" s="294">
        <v>109</v>
      </c>
      <c r="K13" s="294">
        <v>112</v>
      </c>
      <c r="L13" s="328">
        <v>95</v>
      </c>
    </row>
    <row r="14" spans="1:13" s="29" customFormat="1" ht="17.25" customHeight="1" x14ac:dyDescent="0.25">
      <c r="A14" s="134" t="s">
        <v>54</v>
      </c>
      <c r="B14" s="53"/>
      <c r="L14" s="52"/>
    </row>
    <row r="15" spans="1:13" s="54" customFormat="1" ht="12" customHeight="1" x14ac:dyDescent="0.25">
      <c r="A15" s="21" t="s">
        <v>94</v>
      </c>
      <c r="B15" s="21"/>
      <c r="C15" s="63"/>
      <c r="D15" s="63"/>
      <c r="E15" s="63"/>
      <c r="F15" s="63"/>
      <c r="G15" s="63"/>
      <c r="H15" s="63"/>
      <c r="I15" s="63"/>
      <c r="J15" s="63"/>
      <c r="K15" s="63"/>
      <c r="L15" s="63"/>
    </row>
    <row r="16" spans="1:13" s="54" customFormat="1" ht="12" customHeight="1" x14ac:dyDescent="0.25">
      <c r="A16" s="21" t="s">
        <v>229</v>
      </c>
      <c r="B16" s="21"/>
      <c r="C16" s="102"/>
      <c r="D16" s="102"/>
      <c r="E16" s="102"/>
      <c r="F16" s="102"/>
      <c r="G16" s="102"/>
      <c r="H16" s="102"/>
      <c r="I16" s="102"/>
      <c r="J16" s="102"/>
      <c r="K16" s="102"/>
      <c r="L16" s="102"/>
      <c r="M16" s="102"/>
    </row>
    <row r="17" spans="1:12" s="60" customFormat="1" ht="12" customHeight="1" x14ac:dyDescent="0.25">
      <c r="A17" s="8" t="s">
        <v>18</v>
      </c>
      <c r="B17" s="8"/>
    </row>
    <row r="18" spans="1:12" s="54" customFormat="1" ht="12" customHeight="1" x14ac:dyDescent="0.25">
      <c r="A18" s="21" t="s">
        <v>234</v>
      </c>
      <c r="B18" s="21"/>
      <c r="C18" s="63"/>
      <c r="D18" s="63"/>
      <c r="E18" s="63"/>
      <c r="F18" s="63"/>
      <c r="G18" s="63"/>
      <c r="H18" s="63"/>
      <c r="I18" s="63"/>
      <c r="J18" s="63"/>
      <c r="K18" s="63"/>
      <c r="L18" s="63"/>
    </row>
    <row r="19" spans="1:12" s="16" customFormat="1" ht="15" customHeight="1" x14ac:dyDescent="0.25">
      <c r="A19" s="60" t="s">
        <v>57</v>
      </c>
      <c r="B19"/>
      <c r="C19" s="94"/>
      <c r="D19" s="94"/>
      <c r="E19" s="94"/>
      <c r="F19" s="94"/>
      <c r="G19" s="94"/>
      <c r="H19" s="94"/>
      <c r="I19" s="94"/>
      <c r="J19" s="94"/>
      <c r="K19" s="94"/>
      <c r="L19" s="94"/>
    </row>
    <row r="20" spans="1:12" hidden="1" x14ac:dyDescent="0.25">
      <c r="A20" s="37"/>
      <c r="B20" s="37"/>
      <c r="C20" s="37"/>
      <c r="D20" s="37"/>
      <c r="E20" s="37"/>
      <c r="F20" s="37"/>
      <c r="G20" s="37"/>
      <c r="H20" s="37"/>
      <c r="I20" s="37"/>
      <c r="J20" s="37"/>
      <c r="K20" s="37"/>
      <c r="L20" s="37"/>
    </row>
  </sheetData>
  <phoneticPr fontId="41" type="noConversion"/>
  <hyperlinks>
    <hyperlink ref="A2" location="'Table of contents'!A1" display="Back to the Table of contents" xr:uid="{00000000-0004-0000-19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colBreaks count="1" manualBreakCount="1">
    <brk id="13" max="1048575" man="1"/>
  </colBreaks>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9"/>
  <sheetViews>
    <sheetView showGridLines="0" zoomScaleNormal="100" zoomScaleSheetLayoutView="80" workbookViewId="0"/>
  </sheetViews>
  <sheetFormatPr defaultColWidth="0" defaultRowHeight="13.2" zeroHeight="1" x14ac:dyDescent="0.25"/>
  <cols>
    <col min="1" max="1" width="23.59765625" style="57" customWidth="1"/>
    <col min="2" max="12" width="10.59765625" style="57" customWidth="1"/>
    <col min="13" max="14" width="0" style="57" hidden="1" customWidth="1"/>
    <col min="15" max="16384" width="9" style="57" hidden="1"/>
  </cols>
  <sheetData>
    <row r="1" spans="1:14" s="406" customFormat="1" ht="1.5" customHeight="1" x14ac:dyDescent="0.25">
      <c r="A1" s="404" t="s">
        <v>188</v>
      </c>
    </row>
    <row r="2" spans="1:14" s="228" customFormat="1" ht="24" customHeight="1" x14ac:dyDescent="0.25">
      <c r="A2" s="408" t="s">
        <v>55</v>
      </c>
      <c r="B2" s="408"/>
    </row>
    <row r="3" spans="1:14" s="58" customFormat="1" ht="20.25" customHeight="1" x14ac:dyDescent="0.25">
      <c r="A3" s="193" t="s">
        <v>209</v>
      </c>
      <c r="B3" s="13"/>
      <c r="C3" s="92"/>
      <c r="D3" s="92"/>
      <c r="E3" s="92"/>
      <c r="F3" s="92"/>
      <c r="G3" s="92"/>
      <c r="H3" s="92"/>
      <c r="I3" s="92"/>
      <c r="J3" s="92"/>
      <c r="K3" s="92"/>
      <c r="L3" s="92"/>
    </row>
    <row r="4" spans="1:14" s="209" customFormat="1" ht="15" customHeight="1" x14ac:dyDescent="0.25">
      <c r="A4" s="145" t="s">
        <v>58</v>
      </c>
      <c r="B4" s="146" t="s">
        <v>154</v>
      </c>
      <c r="C4" s="223" t="s">
        <v>155</v>
      </c>
      <c r="D4" s="223" t="s">
        <v>156</v>
      </c>
      <c r="E4" s="223" t="s">
        <v>157</v>
      </c>
      <c r="F4" s="223" t="s">
        <v>158</v>
      </c>
      <c r="G4" s="223" t="s">
        <v>159</v>
      </c>
      <c r="H4" s="223" t="s">
        <v>160</v>
      </c>
      <c r="I4" s="223" t="s">
        <v>161</v>
      </c>
      <c r="J4" s="223" t="s">
        <v>171</v>
      </c>
      <c r="K4" s="223" t="s">
        <v>173</v>
      </c>
      <c r="L4" s="147" t="s">
        <v>10</v>
      </c>
    </row>
    <row r="5" spans="1:14" ht="15" customHeight="1" x14ac:dyDescent="0.25">
      <c r="A5" s="109" t="s">
        <v>96</v>
      </c>
      <c r="B5" s="291">
        <v>40</v>
      </c>
      <c r="C5" s="292">
        <v>50</v>
      </c>
      <c r="D5" s="292">
        <v>40</v>
      </c>
      <c r="E5" s="292">
        <v>56</v>
      </c>
      <c r="F5" s="292">
        <v>42</v>
      </c>
      <c r="G5" s="292">
        <v>44</v>
      </c>
      <c r="H5" s="292">
        <v>53</v>
      </c>
      <c r="I5" s="292">
        <v>37</v>
      </c>
      <c r="J5" s="292">
        <v>38</v>
      </c>
      <c r="K5" s="291">
        <v>39</v>
      </c>
      <c r="L5" s="293">
        <v>439</v>
      </c>
    </row>
    <row r="6" spans="1:14" ht="15" customHeight="1" x14ac:dyDescent="0.25">
      <c r="A6" s="109" t="s">
        <v>98</v>
      </c>
      <c r="B6" s="291">
        <v>14</v>
      </c>
      <c r="C6" s="291">
        <v>14</v>
      </c>
      <c r="D6" s="291">
        <v>25</v>
      </c>
      <c r="E6" s="291">
        <v>18</v>
      </c>
      <c r="F6" s="291">
        <v>22</v>
      </c>
      <c r="G6" s="291">
        <v>8</v>
      </c>
      <c r="H6" s="291">
        <v>8</v>
      </c>
      <c r="I6" s="291">
        <v>12</v>
      </c>
      <c r="J6" s="291">
        <v>6</v>
      </c>
      <c r="K6" s="291">
        <v>3</v>
      </c>
      <c r="L6" s="293">
        <v>130</v>
      </c>
    </row>
    <row r="7" spans="1:14" ht="15" customHeight="1" x14ac:dyDescent="0.25">
      <c r="A7" s="109" t="s">
        <v>97</v>
      </c>
      <c r="B7" s="291">
        <v>0</v>
      </c>
      <c r="C7" s="291">
        <v>4</v>
      </c>
      <c r="D7" s="291">
        <v>4</v>
      </c>
      <c r="E7" s="291">
        <v>7</v>
      </c>
      <c r="F7" s="291">
        <v>8</v>
      </c>
      <c r="G7" s="291">
        <v>1</v>
      </c>
      <c r="H7" s="291">
        <v>3</v>
      </c>
      <c r="I7" s="291">
        <v>3</v>
      </c>
      <c r="J7" s="291">
        <v>4</v>
      </c>
      <c r="K7" s="291">
        <v>6</v>
      </c>
      <c r="L7" s="293">
        <v>40</v>
      </c>
    </row>
    <row r="8" spans="1:14" ht="15" customHeight="1" x14ac:dyDescent="0.25">
      <c r="A8" s="167" t="s">
        <v>10</v>
      </c>
      <c r="B8" s="329">
        <f>SUM(B5:B7)</f>
        <v>54</v>
      </c>
      <c r="C8" s="329">
        <f t="shared" ref="C8:L8" si="0">SUM(C5:C7)</f>
        <v>68</v>
      </c>
      <c r="D8" s="329">
        <f t="shared" si="0"/>
        <v>69</v>
      </c>
      <c r="E8" s="329">
        <f t="shared" si="0"/>
        <v>81</v>
      </c>
      <c r="F8" s="329">
        <f t="shared" si="0"/>
        <v>72</v>
      </c>
      <c r="G8" s="329">
        <f t="shared" si="0"/>
        <v>53</v>
      </c>
      <c r="H8" s="329">
        <f t="shared" si="0"/>
        <v>64</v>
      </c>
      <c r="I8" s="329">
        <f t="shared" si="0"/>
        <v>52</v>
      </c>
      <c r="J8" s="329">
        <f t="shared" si="0"/>
        <v>48</v>
      </c>
      <c r="K8" s="329">
        <f t="shared" si="0"/>
        <v>48</v>
      </c>
      <c r="L8" s="329">
        <f t="shared" si="0"/>
        <v>609</v>
      </c>
    </row>
    <row r="9" spans="1:14" s="29" customFormat="1" ht="17.25" customHeight="1" x14ac:dyDescent="0.25">
      <c r="A9" s="118" t="s">
        <v>54</v>
      </c>
    </row>
    <row r="10" spans="1:14" s="58" customFormat="1" ht="12" customHeight="1" x14ac:dyDescent="0.25">
      <c r="A10" s="21" t="s">
        <v>94</v>
      </c>
      <c r="B10" s="63"/>
      <c r="C10" s="63"/>
      <c r="D10" s="63"/>
      <c r="E10" s="63"/>
      <c r="F10" s="63"/>
      <c r="G10" s="63"/>
      <c r="H10" s="63"/>
      <c r="I10" s="63"/>
      <c r="J10" s="63"/>
      <c r="K10" s="63"/>
      <c r="L10" s="63"/>
      <c r="M10" s="63"/>
      <c r="N10" s="63"/>
    </row>
    <row r="11" spans="1:14" s="58" customFormat="1" ht="12" customHeight="1" x14ac:dyDescent="0.25">
      <c r="A11" s="21" t="s">
        <v>229</v>
      </c>
      <c r="B11" s="102"/>
      <c r="C11" s="102"/>
      <c r="D11" s="102"/>
      <c r="E11" s="102"/>
      <c r="F11" s="102"/>
      <c r="G11" s="102"/>
      <c r="H11" s="102"/>
      <c r="I11" s="102"/>
      <c r="J11" s="102"/>
      <c r="K11" s="102"/>
      <c r="L11" s="102"/>
      <c r="M11" s="63"/>
      <c r="N11" s="63"/>
    </row>
    <row r="12" spans="1:14" s="58" customFormat="1" ht="12" customHeight="1" x14ac:dyDescent="0.25">
      <c r="A12" s="20" t="s">
        <v>18</v>
      </c>
      <c r="B12" s="63"/>
      <c r="C12" s="63"/>
      <c r="D12" s="63"/>
      <c r="E12" s="63"/>
      <c r="F12" s="63"/>
      <c r="G12" s="63"/>
      <c r="H12" s="63"/>
      <c r="I12" s="63"/>
      <c r="J12" s="63"/>
      <c r="K12" s="63"/>
      <c r="L12" s="63"/>
      <c r="M12" s="63"/>
      <c r="N12" s="63"/>
    </row>
    <row r="13" spans="1:14" s="21" customFormat="1" ht="12" customHeight="1" x14ac:dyDescent="0.25">
      <c r="A13" s="21" t="s">
        <v>230</v>
      </c>
    </row>
    <row r="14" spans="1:14" s="12" customFormat="1" ht="15" customHeight="1" x14ac:dyDescent="0.25">
      <c r="A14" s="171" t="s">
        <v>57</v>
      </c>
      <c r="B14" s="94"/>
      <c r="C14" s="94"/>
      <c r="D14" s="94"/>
      <c r="E14" s="94"/>
      <c r="F14" s="94"/>
      <c r="G14" s="94"/>
      <c r="H14" s="94"/>
      <c r="I14" s="94"/>
      <c r="J14" s="94"/>
      <c r="K14" s="94"/>
      <c r="L14" s="94"/>
      <c r="M14" s="94"/>
      <c r="N14" s="94"/>
    </row>
    <row r="19" spans="4:4" hidden="1" x14ac:dyDescent="0.25">
      <c r="D19" s="57" t="s">
        <v>20</v>
      </c>
    </row>
  </sheetData>
  <mergeCells count="1">
    <mergeCell ref="A2:B2"/>
  </mergeCells>
  <phoneticPr fontId="41" type="noConversion"/>
  <hyperlinks>
    <hyperlink ref="A2" location="'Table of contents'!A1" display="Back to the Table of contents" xr:uid="{00000000-0004-0000-1A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11"/>
  <sheetViews>
    <sheetView showGridLines="0" zoomScaleNormal="100" zoomScaleSheetLayoutView="80" workbookViewId="0"/>
  </sheetViews>
  <sheetFormatPr defaultColWidth="0" defaultRowHeight="13.8" zeroHeight="1" x14ac:dyDescent="0.25"/>
  <cols>
    <col min="1" max="1" width="20.296875" customWidth="1"/>
    <col min="2" max="12" width="9.59765625" customWidth="1"/>
    <col min="13" max="16384" width="8.59765625" hidden="1"/>
  </cols>
  <sheetData>
    <row r="1" spans="1:12" s="404" customFormat="1" ht="1.5" customHeight="1" x14ac:dyDescent="0.25">
      <c r="A1" s="404" t="s">
        <v>187</v>
      </c>
    </row>
    <row r="2" spans="1:12" s="113" customFormat="1" ht="24" customHeight="1" x14ac:dyDescent="0.25">
      <c r="A2" s="408" t="s">
        <v>55</v>
      </c>
      <c r="B2" s="408"/>
    </row>
    <row r="3" spans="1:12" s="63" customFormat="1" ht="20.25" customHeight="1" x14ac:dyDescent="0.25">
      <c r="A3" s="193" t="s">
        <v>208</v>
      </c>
      <c r="B3" s="91"/>
      <c r="C3" s="91"/>
      <c r="D3" s="91"/>
      <c r="E3" s="91"/>
      <c r="F3" s="91"/>
      <c r="G3" s="91"/>
      <c r="H3" s="91"/>
      <c r="I3" s="91"/>
      <c r="J3" s="91"/>
      <c r="K3" s="59"/>
    </row>
    <row r="4" spans="1:12" s="126" customFormat="1" ht="15" customHeight="1" x14ac:dyDescent="0.25">
      <c r="A4" s="145" t="s">
        <v>101</v>
      </c>
      <c r="B4" s="207" t="s">
        <v>154</v>
      </c>
      <c r="C4" s="223" t="s">
        <v>155</v>
      </c>
      <c r="D4" s="223" t="s">
        <v>156</v>
      </c>
      <c r="E4" s="223" t="s">
        <v>157</v>
      </c>
      <c r="F4" s="223" t="s">
        <v>158</v>
      </c>
      <c r="G4" s="223" t="s">
        <v>159</v>
      </c>
      <c r="H4" s="223" t="s">
        <v>160</v>
      </c>
      <c r="I4" s="223" t="s">
        <v>161</v>
      </c>
      <c r="J4" s="223" t="s">
        <v>171</v>
      </c>
      <c r="K4" s="223" t="s">
        <v>173</v>
      </c>
      <c r="L4" s="208" t="s">
        <v>10</v>
      </c>
    </row>
    <row r="5" spans="1:12" ht="15" customHeight="1" x14ac:dyDescent="0.25">
      <c r="A5" s="39" t="s">
        <v>100</v>
      </c>
      <c r="B5" s="330">
        <v>44</v>
      </c>
      <c r="C5" s="331">
        <v>45</v>
      </c>
      <c r="D5" s="331">
        <v>46</v>
      </c>
      <c r="E5" s="331">
        <v>46</v>
      </c>
      <c r="F5" s="331">
        <v>32</v>
      </c>
      <c r="G5" s="331">
        <v>36</v>
      </c>
      <c r="H5" s="331">
        <v>28</v>
      </c>
      <c r="I5" s="331">
        <v>17</v>
      </c>
      <c r="J5" s="369">
        <v>17</v>
      </c>
      <c r="K5" s="369">
        <v>29</v>
      </c>
      <c r="L5" s="370">
        <f t="shared" ref="L5:L6" si="0">SUM(B5:K5)</f>
        <v>340</v>
      </c>
    </row>
    <row r="6" spans="1:12" ht="15" customHeight="1" x14ac:dyDescent="0.25">
      <c r="A6" s="159" t="s">
        <v>99</v>
      </c>
      <c r="B6" s="332">
        <v>54</v>
      </c>
      <c r="C6" s="332">
        <v>57</v>
      </c>
      <c r="D6" s="332">
        <v>57</v>
      </c>
      <c r="E6" s="332">
        <v>58</v>
      </c>
      <c r="F6" s="332">
        <v>37</v>
      </c>
      <c r="G6" s="332">
        <v>39</v>
      </c>
      <c r="H6" s="332">
        <v>31</v>
      </c>
      <c r="I6" s="332">
        <v>18</v>
      </c>
      <c r="J6" s="371">
        <v>20</v>
      </c>
      <c r="K6" s="369">
        <v>33</v>
      </c>
      <c r="L6" s="372">
        <f t="shared" si="0"/>
        <v>404</v>
      </c>
    </row>
    <row r="7" spans="1:12" s="29" customFormat="1" ht="17.25" customHeight="1" x14ac:dyDescent="0.25">
      <c r="A7" s="118" t="s">
        <v>19</v>
      </c>
      <c r="B7" s="28"/>
      <c r="C7" s="28"/>
      <c r="D7" s="28"/>
      <c r="E7" s="28"/>
      <c r="F7" s="28"/>
      <c r="G7" s="28"/>
      <c r="H7" s="28"/>
      <c r="I7" s="28"/>
      <c r="J7" s="28"/>
      <c r="K7" s="28"/>
      <c r="L7" s="28"/>
    </row>
    <row r="8" spans="1:12" s="63" customFormat="1" ht="12" customHeight="1" x14ac:dyDescent="0.25">
      <c r="A8" s="21" t="s">
        <v>229</v>
      </c>
      <c r="B8" s="102"/>
      <c r="C8" s="102"/>
      <c r="D8" s="102"/>
      <c r="E8" s="102"/>
      <c r="F8" s="102"/>
      <c r="G8" s="102"/>
      <c r="H8" s="102"/>
      <c r="I8" s="102"/>
      <c r="J8" s="102"/>
      <c r="K8" s="102"/>
      <c r="L8" s="102"/>
    </row>
    <row r="9" spans="1:12" s="37" customFormat="1" ht="12" customHeight="1" x14ac:dyDescent="0.25">
      <c r="A9" s="8" t="s">
        <v>18</v>
      </c>
    </row>
    <row r="10" spans="1:12" s="63" customFormat="1" ht="12" customHeight="1" x14ac:dyDescent="0.25">
      <c r="A10" s="21" t="s">
        <v>230</v>
      </c>
    </row>
    <row r="11" spans="1:12" s="16" customFormat="1" ht="15" customHeight="1" x14ac:dyDescent="0.25">
      <c r="A11" s="192" t="s">
        <v>57</v>
      </c>
    </row>
  </sheetData>
  <mergeCells count="1">
    <mergeCell ref="A2:B2"/>
  </mergeCells>
  <phoneticPr fontId="41" type="noConversion"/>
  <hyperlinks>
    <hyperlink ref="A2" location="'Table of contents'!A1" display="Back to the Table of contents" xr:uid="{00000000-0004-0000-1B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colBreaks count="1" manualBreakCount="1">
    <brk id="12" max="1048575" man="1"/>
  </colBreaks>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30"/>
  <sheetViews>
    <sheetView showGridLines="0" zoomScaleNormal="100" zoomScaleSheetLayoutView="80" workbookViewId="0"/>
  </sheetViews>
  <sheetFormatPr defaultColWidth="0" defaultRowHeight="13.8" zeroHeight="1" x14ac:dyDescent="0.25"/>
  <cols>
    <col min="1" max="1" width="15.09765625" customWidth="1"/>
    <col min="2" max="2" width="16.59765625" customWidth="1"/>
    <col min="3" max="3" width="18.796875" customWidth="1"/>
    <col min="4" max="4" width="19.59765625" customWidth="1"/>
    <col min="5" max="5" width="13.09765625" customWidth="1"/>
    <col min="6" max="6" width="7.59765625" hidden="1" customWidth="1"/>
    <col min="7" max="7" width="6.5" hidden="1" customWidth="1"/>
    <col min="8" max="8" width="5.59765625" hidden="1" customWidth="1"/>
    <col min="9" max="12" width="0" hidden="1" customWidth="1"/>
    <col min="13" max="16384" width="9" hidden="1"/>
  </cols>
  <sheetData>
    <row r="1" spans="1:12" s="404" customFormat="1" ht="1.5" customHeight="1" x14ac:dyDescent="0.25">
      <c r="A1" s="404" t="s">
        <v>186</v>
      </c>
    </row>
    <row r="2" spans="1:12" s="113" customFormat="1" ht="24" customHeight="1" x14ac:dyDescent="0.25">
      <c r="A2" s="408" t="s">
        <v>55</v>
      </c>
      <c r="B2" s="408"/>
    </row>
    <row r="3" spans="1:12" s="37" customFormat="1" ht="35.1" customHeight="1" x14ac:dyDescent="0.25">
      <c r="A3" s="409" t="s">
        <v>207</v>
      </c>
      <c r="B3" s="409"/>
      <c r="C3" s="409"/>
      <c r="D3" s="409"/>
      <c r="E3" s="409"/>
      <c r="F3" s="87"/>
      <c r="G3" s="87"/>
      <c r="H3" s="64"/>
      <c r="I3" s="90"/>
    </row>
    <row r="4" spans="1:12" ht="290.10000000000002" customHeight="1" x14ac:dyDescent="0.25">
      <c r="A4" s="123" t="s">
        <v>117</v>
      </c>
      <c r="B4" s="37"/>
    </row>
    <row r="5" spans="1:12" s="29" customFormat="1" ht="17.25" customHeight="1" x14ac:dyDescent="0.25">
      <c r="A5" s="118" t="s">
        <v>54</v>
      </c>
    </row>
    <row r="6" spans="1:12" s="54" customFormat="1" ht="12" customHeight="1" x14ac:dyDescent="0.25">
      <c r="A6" s="204" t="s">
        <v>94</v>
      </c>
      <c r="B6" s="206"/>
      <c r="C6" s="206"/>
      <c r="D6" s="206"/>
      <c r="E6" s="206"/>
      <c r="F6" s="206"/>
      <c r="G6" s="206"/>
      <c r="H6" s="206"/>
    </row>
    <row r="7" spans="1:12" s="54" customFormat="1" ht="12" customHeight="1" x14ac:dyDescent="0.25">
      <c r="A7" s="21" t="s">
        <v>232</v>
      </c>
      <c r="B7" s="102"/>
      <c r="C7" s="102"/>
      <c r="D7" s="102"/>
      <c r="E7" s="102"/>
      <c r="F7" s="102"/>
      <c r="G7" s="102"/>
      <c r="H7" s="102"/>
      <c r="I7" s="102"/>
      <c r="J7" s="102"/>
      <c r="K7" s="102"/>
      <c r="L7" s="102"/>
    </row>
    <row r="8" spans="1:12" s="60" customFormat="1" ht="12" customHeight="1" x14ac:dyDescent="0.25">
      <c r="A8" s="8" t="s">
        <v>18</v>
      </c>
      <c r="B8" s="37"/>
    </row>
    <row r="9" spans="1:12" s="60" customFormat="1" ht="24" customHeight="1" x14ac:dyDescent="0.25">
      <c r="A9" s="21" t="s">
        <v>230</v>
      </c>
    </row>
    <row r="10" spans="1:12" ht="15" customHeight="1" x14ac:dyDescent="0.25">
      <c r="A10" s="145" t="s">
        <v>104</v>
      </c>
      <c r="B10" s="146" t="s">
        <v>263</v>
      </c>
      <c r="C10" s="146" t="s">
        <v>264</v>
      </c>
      <c r="D10" s="146" t="s">
        <v>265</v>
      </c>
    </row>
    <row r="11" spans="1:12" ht="15" customHeight="1" x14ac:dyDescent="0.25">
      <c r="A11" s="128" t="s">
        <v>103</v>
      </c>
      <c r="B11" s="333">
        <v>54</v>
      </c>
      <c r="C11" s="334">
        <v>25</v>
      </c>
      <c r="D11" s="335">
        <v>167</v>
      </c>
    </row>
    <row r="12" spans="1:12" ht="15" customHeight="1" x14ac:dyDescent="0.25">
      <c r="A12" s="168" t="s">
        <v>102</v>
      </c>
      <c r="B12" s="336">
        <v>76</v>
      </c>
      <c r="C12" s="337">
        <v>15</v>
      </c>
      <c r="D12" s="338">
        <v>272</v>
      </c>
    </row>
    <row r="13" spans="1:12" s="16" customFormat="1" ht="15" customHeight="1" x14ac:dyDescent="0.25">
      <c r="A13" s="192" t="s">
        <v>57</v>
      </c>
    </row>
    <row r="21" spans="1:11" hidden="1" x14ac:dyDescent="0.25">
      <c r="B21" s="37"/>
      <c r="C21" s="37"/>
      <c r="D21" s="37"/>
      <c r="E21" s="37"/>
      <c r="F21" s="37"/>
      <c r="G21" s="37"/>
      <c r="H21" s="37"/>
      <c r="I21" s="37"/>
      <c r="J21" s="37"/>
      <c r="K21" s="37"/>
    </row>
    <row r="22" spans="1:11" hidden="1" x14ac:dyDescent="0.25">
      <c r="B22" s="37"/>
      <c r="C22" s="37"/>
      <c r="D22" s="37"/>
      <c r="E22" s="37"/>
      <c r="F22" s="37"/>
      <c r="G22" s="37"/>
      <c r="H22" s="37"/>
      <c r="I22" s="37"/>
      <c r="J22" s="37"/>
      <c r="K22" s="37"/>
    </row>
    <row r="23" spans="1:11" hidden="1" x14ac:dyDescent="0.25">
      <c r="B23" s="37"/>
      <c r="C23" s="37"/>
      <c r="D23" s="37"/>
      <c r="E23" s="37"/>
      <c r="F23" s="37"/>
      <c r="G23" s="37"/>
      <c r="H23" s="37"/>
      <c r="I23" s="37"/>
      <c r="J23" s="37"/>
      <c r="K23" s="37"/>
    </row>
    <row r="24" spans="1:11" hidden="1" x14ac:dyDescent="0.25">
      <c r="B24" s="37"/>
      <c r="C24" s="37"/>
      <c r="D24" s="37"/>
      <c r="E24" s="37"/>
      <c r="F24" s="37"/>
      <c r="G24" s="37"/>
      <c r="H24" s="37"/>
      <c r="I24" s="37"/>
      <c r="J24" s="37"/>
      <c r="K24" s="37"/>
    </row>
    <row r="25" spans="1:11" hidden="1" x14ac:dyDescent="0.25">
      <c r="B25" s="37"/>
      <c r="C25" s="37"/>
      <c r="D25" s="37"/>
      <c r="E25" s="37"/>
      <c r="F25" s="37"/>
      <c r="G25" s="37"/>
      <c r="H25" s="37"/>
      <c r="I25" s="37"/>
      <c r="J25" s="37"/>
      <c r="K25" s="37"/>
    </row>
    <row r="26" spans="1:11" ht="14.55" hidden="1" customHeight="1" x14ac:dyDescent="0.25">
      <c r="B26" s="37"/>
      <c r="C26" s="37"/>
      <c r="D26" s="37"/>
      <c r="E26" s="37"/>
      <c r="F26" s="37"/>
      <c r="G26" s="37"/>
      <c r="H26" s="37"/>
      <c r="I26" s="37"/>
      <c r="J26" s="37"/>
      <c r="K26" s="37"/>
    </row>
    <row r="27" spans="1:11" hidden="1" x14ac:dyDescent="0.25">
      <c r="A27" s="37"/>
      <c r="B27" s="37"/>
      <c r="C27" s="37"/>
      <c r="D27" s="37"/>
      <c r="E27" s="37"/>
      <c r="F27" s="37"/>
      <c r="G27" s="37"/>
      <c r="H27" s="37"/>
      <c r="I27" s="37"/>
      <c r="J27" s="37"/>
      <c r="K27" s="37"/>
    </row>
    <row r="30" spans="1:11" hidden="1" x14ac:dyDescent="0.25">
      <c r="B30" s="37"/>
    </row>
  </sheetData>
  <mergeCells count="2">
    <mergeCell ref="A2:B2"/>
    <mergeCell ref="A3:E3"/>
  </mergeCells>
  <hyperlinks>
    <hyperlink ref="A2" location="'Table of contents'!A1" display="Back to the Table of contents" xr:uid="{00000000-0004-0000-1C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2"/>
  <sheetViews>
    <sheetView showGridLines="0" zoomScaleNormal="100" zoomScaleSheetLayoutView="80" workbookViewId="0"/>
  </sheetViews>
  <sheetFormatPr defaultColWidth="0" defaultRowHeight="13.8" zeroHeight="1" x14ac:dyDescent="0.25"/>
  <cols>
    <col min="1" max="1" width="82.59765625" style="2" customWidth="1"/>
    <col min="2" max="2" width="17.59765625" hidden="1" customWidth="1"/>
    <col min="3" max="11" width="9" hidden="1" customWidth="1"/>
    <col min="12" max="12" width="10.09765625" hidden="1" customWidth="1"/>
    <col min="13" max="16384" width="9" hidden="1"/>
  </cols>
  <sheetData>
    <row r="1" spans="1:12" s="19" customFormat="1" ht="50.1" customHeight="1" x14ac:dyDescent="0.25">
      <c r="A1" s="184" t="s">
        <v>43</v>
      </c>
    </row>
    <row r="2" spans="1:12" s="113" customFormat="1" ht="35.1" customHeight="1" x14ac:dyDescent="0.25">
      <c r="A2" s="188" t="s">
        <v>236</v>
      </c>
      <c r="B2" s="112"/>
      <c r="C2" s="112"/>
      <c r="D2" s="112"/>
      <c r="E2" s="112"/>
      <c r="F2" s="112"/>
      <c r="G2" s="112"/>
      <c r="H2" s="112"/>
      <c r="I2" s="112"/>
      <c r="J2" s="115"/>
    </row>
    <row r="3" spans="1:12" s="113" customFormat="1" ht="35.1" customHeight="1" x14ac:dyDescent="0.25">
      <c r="A3" s="188" t="s">
        <v>237</v>
      </c>
      <c r="B3" s="112"/>
      <c r="C3" s="112"/>
      <c r="D3" s="112"/>
      <c r="E3" s="112"/>
      <c r="F3" s="112"/>
      <c r="G3" s="112"/>
      <c r="H3" s="112"/>
      <c r="I3" s="112"/>
      <c r="J3" s="115"/>
    </row>
    <row r="4" spans="1:12" s="113" customFormat="1" ht="20.100000000000001" customHeight="1" x14ac:dyDescent="0.25">
      <c r="A4" s="189" t="s">
        <v>238</v>
      </c>
      <c r="B4" s="112"/>
      <c r="C4" s="112"/>
      <c r="D4" s="112"/>
      <c r="E4" s="112"/>
      <c r="F4" s="112"/>
      <c r="G4" s="112"/>
      <c r="H4" s="112"/>
      <c r="I4" s="112"/>
      <c r="J4" s="115"/>
    </row>
    <row r="5" spans="1:12" s="113" customFormat="1" ht="35.1" customHeight="1" x14ac:dyDescent="0.25">
      <c r="A5" s="189" t="s">
        <v>239</v>
      </c>
      <c r="B5" s="112"/>
      <c r="C5" s="112"/>
      <c r="D5" s="112"/>
      <c r="E5" s="112"/>
      <c r="F5" s="112"/>
      <c r="G5" s="112"/>
      <c r="H5" s="112"/>
      <c r="I5" s="112"/>
      <c r="J5" s="115"/>
    </row>
    <row r="6" spans="1:12" s="113" customFormat="1" ht="35.1" customHeight="1" x14ac:dyDescent="0.25">
      <c r="A6" s="188" t="s">
        <v>240</v>
      </c>
      <c r="B6" s="112"/>
      <c r="C6" s="112"/>
      <c r="D6" s="112"/>
      <c r="E6" s="112"/>
      <c r="F6" s="112"/>
      <c r="G6" s="112"/>
      <c r="H6" s="112"/>
      <c r="I6" s="112"/>
      <c r="J6" s="115"/>
    </row>
    <row r="7" spans="1:12" s="113" customFormat="1" ht="35.1" customHeight="1" x14ac:dyDescent="0.25">
      <c r="A7" s="188" t="s">
        <v>241</v>
      </c>
      <c r="B7" s="112"/>
      <c r="C7" s="112"/>
      <c r="D7" s="112"/>
      <c r="E7" s="112"/>
      <c r="F7" s="112"/>
      <c r="G7" s="112"/>
      <c r="H7" s="112"/>
      <c r="I7" s="112"/>
      <c r="J7" s="115"/>
    </row>
    <row r="8" spans="1:12" s="113" customFormat="1" ht="35.1" customHeight="1" x14ac:dyDescent="0.25">
      <c r="A8" s="188" t="s">
        <v>242</v>
      </c>
      <c r="B8" s="112"/>
      <c r="C8" s="112"/>
      <c r="D8" s="112"/>
      <c r="E8" s="112"/>
      <c r="F8" s="112"/>
      <c r="G8" s="112"/>
      <c r="H8" s="112"/>
      <c r="I8" s="112"/>
      <c r="J8" s="115"/>
    </row>
    <row r="9" spans="1:12" s="113" customFormat="1" ht="35.1" customHeight="1" x14ac:dyDescent="0.25">
      <c r="A9" s="188" t="s">
        <v>282</v>
      </c>
      <c r="B9" s="112"/>
      <c r="C9" s="112"/>
      <c r="D9" s="112"/>
      <c r="E9" s="112"/>
      <c r="F9" s="112"/>
      <c r="G9" s="112"/>
      <c r="H9" s="112"/>
      <c r="I9" s="112"/>
      <c r="J9" s="115"/>
    </row>
    <row r="10" spans="1:12" s="113" customFormat="1" ht="35.1" customHeight="1" x14ac:dyDescent="0.25">
      <c r="A10" s="188" t="s">
        <v>243</v>
      </c>
      <c r="B10" s="112"/>
      <c r="C10" s="112"/>
      <c r="D10" s="112"/>
      <c r="E10" s="112"/>
      <c r="F10" s="112"/>
      <c r="G10" s="112"/>
      <c r="H10" s="112"/>
      <c r="I10" s="112"/>
      <c r="J10" s="115"/>
    </row>
    <row r="11" spans="1:12" s="113" customFormat="1" ht="35.1" customHeight="1" x14ac:dyDescent="0.25">
      <c r="A11" s="188" t="s">
        <v>244</v>
      </c>
      <c r="B11" s="112"/>
      <c r="C11" s="112"/>
      <c r="D11" s="112"/>
      <c r="E11" s="112"/>
      <c r="F11" s="112"/>
      <c r="G11" s="112"/>
      <c r="H11" s="112"/>
      <c r="I11" s="112"/>
      <c r="J11" s="115"/>
    </row>
    <row r="12" spans="1:12" s="113" customFormat="1" ht="35.1" customHeight="1" x14ac:dyDescent="0.25">
      <c r="A12" s="189" t="s">
        <v>245</v>
      </c>
      <c r="B12" s="112"/>
      <c r="C12" s="112"/>
      <c r="D12" s="112"/>
      <c r="E12" s="112"/>
      <c r="F12" s="112"/>
      <c r="G12" s="112"/>
      <c r="H12" s="112"/>
      <c r="I12" s="112"/>
      <c r="J12" s="115"/>
    </row>
    <row r="13" spans="1:12" s="113" customFormat="1" ht="35.1" customHeight="1" x14ac:dyDescent="0.25">
      <c r="A13" s="188" t="s">
        <v>246</v>
      </c>
      <c r="B13" s="112"/>
      <c r="C13" s="112"/>
      <c r="D13" s="112"/>
      <c r="E13" s="112"/>
      <c r="F13" s="112"/>
      <c r="G13" s="112"/>
      <c r="H13" s="112"/>
      <c r="I13" s="112"/>
      <c r="J13" s="115"/>
    </row>
    <row r="14" spans="1:12" s="113" customFormat="1" ht="35.1" customHeight="1" x14ac:dyDescent="0.25">
      <c r="A14" s="190" t="s">
        <v>247</v>
      </c>
      <c r="B14" s="190"/>
      <c r="C14" s="190"/>
      <c r="D14" s="190"/>
      <c r="E14" s="190"/>
      <c r="F14" s="190"/>
      <c r="G14" s="190"/>
      <c r="H14" s="190"/>
      <c r="I14" s="190"/>
      <c r="J14" s="190"/>
    </row>
    <row r="15" spans="1:12" s="113" customFormat="1" ht="35.1" customHeight="1" x14ac:dyDescent="0.25">
      <c r="A15" s="191" t="s">
        <v>248</v>
      </c>
      <c r="B15" s="190"/>
      <c r="C15" s="190"/>
      <c r="D15" s="190"/>
      <c r="E15" s="190"/>
      <c r="F15" s="190"/>
      <c r="G15" s="190"/>
      <c r="H15" s="190"/>
      <c r="I15" s="190"/>
      <c r="J15" s="190"/>
      <c r="K15" s="190"/>
      <c r="L15" s="190"/>
    </row>
    <row r="16" spans="1:12" s="374" customFormat="1" ht="34.049999999999997" customHeight="1" x14ac:dyDescent="0.25">
      <c r="A16" s="403" t="s">
        <v>283</v>
      </c>
    </row>
    <row r="17" spans="1:10" s="114" customFormat="1" ht="35.1" customHeight="1" x14ac:dyDescent="0.25">
      <c r="A17" s="188" t="s">
        <v>249</v>
      </c>
      <c r="B17" s="112"/>
      <c r="C17" s="112"/>
      <c r="D17" s="112"/>
      <c r="E17" s="112"/>
      <c r="F17" s="112"/>
      <c r="G17" s="112"/>
      <c r="H17" s="112"/>
      <c r="I17" s="112"/>
      <c r="J17" s="112"/>
    </row>
    <row r="18" spans="1:10" s="114" customFormat="1" ht="35.1" customHeight="1" x14ac:dyDescent="0.25">
      <c r="A18" s="188" t="s">
        <v>250</v>
      </c>
      <c r="B18" s="112"/>
      <c r="C18" s="112"/>
      <c r="D18" s="112"/>
      <c r="E18" s="112"/>
      <c r="F18" s="112"/>
      <c r="G18" s="112"/>
      <c r="H18" s="112"/>
      <c r="I18" s="112"/>
      <c r="J18" s="112"/>
    </row>
    <row r="19" spans="1:10" s="114" customFormat="1" ht="20.100000000000001" customHeight="1" x14ac:dyDescent="0.25">
      <c r="A19" s="188" t="s">
        <v>251</v>
      </c>
      <c r="B19" s="112"/>
      <c r="C19" s="112"/>
      <c r="D19" s="112"/>
      <c r="E19" s="112"/>
      <c r="F19" s="112"/>
      <c r="G19" s="112"/>
      <c r="H19" s="112"/>
      <c r="I19" s="112"/>
      <c r="J19" s="112"/>
    </row>
    <row r="20" spans="1:10" s="114" customFormat="1" ht="35.1" customHeight="1" x14ac:dyDescent="0.25">
      <c r="A20" s="189" t="s">
        <v>252</v>
      </c>
      <c r="B20" s="112"/>
      <c r="C20" s="112"/>
      <c r="D20" s="112"/>
      <c r="E20" s="112"/>
      <c r="F20" s="112"/>
      <c r="G20" s="112"/>
      <c r="H20" s="112"/>
      <c r="I20" s="112"/>
      <c r="J20" s="112"/>
    </row>
    <row r="21" spans="1:10" s="114" customFormat="1" ht="35.1" customHeight="1" x14ac:dyDescent="0.25">
      <c r="A21" s="191" t="s">
        <v>253</v>
      </c>
      <c r="B21" s="190"/>
      <c r="C21" s="190"/>
      <c r="D21" s="190"/>
      <c r="E21" s="190"/>
      <c r="F21" s="190"/>
      <c r="G21" s="112"/>
      <c r="H21" s="112"/>
      <c r="I21" s="112"/>
      <c r="J21" s="112"/>
    </row>
    <row r="22" spans="1:10" s="114" customFormat="1" ht="35.1" customHeight="1" x14ac:dyDescent="0.25">
      <c r="A22" s="188" t="s">
        <v>254</v>
      </c>
      <c r="B22" s="112"/>
      <c r="C22" s="112"/>
      <c r="D22" s="112"/>
      <c r="E22" s="112"/>
      <c r="F22" s="112"/>
      <c r="G22" s="112"/>
      <c r="H22" s="112"/>
      <c r="I22" s="112"/>
      <c r="J22" s="112"/>
    </row>
    <row r="23" spans="1:10" s="374" customFormat="1" ht="35.1" customHeight="1" x14ac:dyDescent="0.25">
      <c r="A23" s="188" t="s">
        <v>284</v>
      </c>
      <c r="B23" s="375"/>
      <c r="C23" s="375"/>
      <c r="D23" s="375"/>
      <c r="E23" s="375"/>
      <c r="F23" s="375"/>
      <c r="G23" s="375"/>
      <c r="H23" s="375"/>
      <c r="I23" s="375"/>
      <c r="J23" s="375"/>
    </row>
    <row r="24" spans="1:10" s="112" customFormat="1" ht="35.1" customHeight="1" x14ac:dyDescent="0.25">
      <c r="A24" s="188" t="s">
        <v>255</v>
      </c>
    </row>
    <row r="25" spans="1:10" s="114" customFormat="1" ht="20.100000000000001" customHeight="1" x14ac:dyDescent="0.25">
      <c r="A25" s="188" t="s">
        <v>256</v>
      </c>
      <c r="B25" s="112"/>
      <c r="C25" s="112"/>
      <c r="D25" s="112"/>
      <c r="E25" s="112"/>
      <c r="F25" s="112"/>
      <c r="G25" s="112"/>
      <c r="H25" s="112"/>
      <c r="I25" s="112"/>
      <c r="J25" s="112"/>
    </row>
    <row r="26" spans="1:10" s="114" customFormat="1" ht="20.100000000000001" customHeight="1" x14ac:dyDescent="0.25">
      <c r="A26" s="188" t="s">
        <v>257</v>
      </c>
      <c r="B26" s="112"/>
      <c r="C26" s="112"/>
      <c r="D26" s="112"/>
      <c r="E26" s="112"/>
      <c r="F26" s="112"/>
      <c r="G26" s="112"/>
      <c r="H26" s="112"/>
      <c r="I26" s="112"/>
      <c r="J26" s="112"/>
    </row>
    <row r="27" spans="1:10" s="114" customFormat="1" ht="35.1" customHeight="1" x14ac:dyDescent="0.25">
      <c r="A27" s="188" t="s">
        <v>258</v>
      </c>
      <c r="B27" s="112"/>
      <c r="C27" s="112"/>
      <c r="D27" s="112"/>
      <c r="E27" s="112"/>
      <c r="F27" s="112"/>
      <c r="G27" s="112"/>
      <c r="H27" s="112"/>
      <c r="I27" s="112"/>
      <c r="J27" s="112"/>
    </row>
    <row r="28" spans="1:10" s="114" customFormat="1" ht="50.1" customHeight="1" x14ac:dyDescent="0.25">
      <c r="A28" s="188" t="s">
        <v>259</v>
      </c>
      <c r="B28" s="112"/>
      <c r="C28" s="112"/>
      <c r="D28" s="112"/>
      <c r="E28" s="112"/>
      <c r="F28" s="112"/>
      <c r="G28" s="112"/>
      <c r="H28" s="112"/>
      <c r="I28" s="112"/>
      <c r="J28" s="112"/>
    </row>
    <row r="29" spans="1:10" s="113" customFormat="1" ht="35.1" customHeight="1" x14ac:dyDescent="0.25">
      <c r="A29" s="191" t="s">
        <v>260</v>
      </c>
      <c r="B29" s="116"/>
      <c r="C29" s="116"/>
      <c r="D29" s="116"/>
      <c r="E29" s="116"/>
      <c r="F29" s="116"/>
      <c r="G29" s="116"/>
      <c r="H29" s="116"/>
      <c r="I29" s="116"/>
      <c r="J29" s="117"/>
    </row>
    <row r="30" spans="1:10" ht="15" customHeight="1" x14ac:dyDescent="0.25">
      <c r="A30" s="192" t="s">
        <v>57</v>
      </c>
      <c r="B30" s="13"/>
      <c r="C30" s="13"/>
      <c r="D30" s="13"/>
      <c r="E30" s="13"/>
      <c r="F30" s="13"/>
      <c r="G30" s="13"/>
      <c r="H30" s="13"/>
      <c r="I30" s="13"/>
      <c r="J30" s="12"/>
    </row>
    <row r="31" spans="1:10" hidden="1" x14ac:dyDescent="0.25">
      <c r="A31" s="11"/>
      <c r="B31" s="13"/>
      <c r="C31" s="13"/>
      <c r="D31" s="13"/>
      <c r="E31" s="13"/>
      <c r="F31" s="13"/>
      <c r="G31" s="13"/>
      <c r="H31" s="13"/>
      <c r="I31" s="13"/>
      <c r="J31" s="12"/>
    </row>
    <row r="32" spans="1:10" hidden="1" x14ac:dyDescent="0.25">
      <c r="A32" s="10"/>
      <c r="B32" s="13"/>
      <c r="C32" s="13"/>
      <c r="D32" s="13"/>
      <c r="E32" s="13"/>
      <c r="F32" s="13"/>
      <c r="G32" s="13"/>
      <c r="H32" s="13"/>
      <c r="I32" s="13"/>
      <c r="J32" s="12"/>
    </row>
    <row r="33" spans="1:10" hidden="1" x14ac:dyDescent="0.25">
      <c r="A33" s="11"/>
      <c r="B33" s="13"/>
      <c r="C33" s="13"/>
      <c r="D33" s="13"/>
      <c r="E33" s="13"/>
      <c r="F33" s="13"/>
      <c r="G33" s="13"/>
      <c r="H33" s="13"/>
      <c r="I33" s="13"/>
      <c r="J33" s="12"/>
    </row>
    <row r="34" spans="1:10" hidden="1" x14ac:dyDescent="0.25">
      <c r="A34" s="10"/>
      <c r="B34" s="13"/>
      <c r="C34" s="13"/>
      <c r="D34" s="13"/>
      <c r="E34" s="13"/>
      <c r="F34" s="13"/>
      <c r="G34" s="13"/>
      <c r="H34" s="13"/>
      <c r="I34" s="13"/>
      <c r="J34" s="12"/>
    </row>
    <row r="35" spans="1:10" hidden="1" x14ac:dyDescent="0.25">
      <c r="A35" s="11"/>
      <c r="B35" s="13"/>
      <c r="C35" s="13"/>
      <c r="D35" s="13"/>
      <c r="E35" s="13"/>
      <c r="F35" s="13"/>
      <c r="G35" s="13"/>
      <c r="H35" s="13"/>
      <c r="I35" s="13"/>
      <c r="J35" s="12"/>
    </row>
    <row r="36" spans="1:10" hidden="1" x14ac:dyDescent="0.25">
      <c r="A36" s="10"/>
      <c r="B36" s="80"/>
      <c r="C36" s="13"/>
      <c r="D36" s="13"/>
      <c r="E36" s="13"/>
      <c r="F36" s="13"/>
      <c r="G36" s="13"/>
      <c r="H36" s="13"/>
      <c r="I36" s="13"/>
      <c r="J36" s="12"/>
    </row>
    <row r="37" spans="1:10" hidden="1" x14ac:dyDescent="0.25">
      <c r="A37" s="11"/>
      <c r="B37" s="13"/>
      <c r="C37" s="13"/>
      <c r="D37" s="13"/>
      <c r="E37" s="13"/>
      <c r="F37" s="13"/>
      <c r="G37" s="13"/>
      <c r="H37" s="13"/>
      <c r="I37" s="13"/>
      <c r="J37" s="12"/>
    </row>
    <row r="38" spans="1:10" hidden="1" x14ac:dyDescent="0.25">
      <c r="A38" s="10"/>
      <c r="B38" s="9"/>
      <c r="C38" s="9"/>
      <c r="D38" s="9"/>
      <c r="E38" s="9"/>
      <c r="F38" s="9"/>
      <c r="G38" s="9"/>
      <c r="H38" s="9"/>
      <c r="I38" s="9"/>
    </row>
    <row r="39" spans="1:10" hidden="1" x14ac:dyDescent="0.25">
      <c r="A39" s="11"/>
      <c r="B39" s="9"/>
      <c r="C39" s="9"/>
      <c r="D39" s="9"/>
      <c r="E39" s="9"/>
      <c r="F39" s="9"/>
      <c r="G39" s="9"/>
      <c r="H39" s="9"/>
      <c r="I39" s="9"/>
    </row>
    <row r="40" spans="1:10" hidden="1" x14ac:dyDescent="0.25">
      <c r="A40" s="10"/>
      <c r="B40" s="9"/>
      <c r="C40" s="9"/>
      <c r="D40" s="9"/>
      <c r="E40" s="9"/>
      <c r="F40" s="9"/>
      <c r="G40" s="9"/>
      <c r="H40" s="9"/>
      <c r="I40" s="9"/>
    </row>
    <row r="41" spans="1:10" hidden="1" x14ac:dyDescent="0.25">
      <c r="A41" s="11"/>
      <c r="B41" s="9"/>
      <c r="C41" s="9"/>
      <c r="D41" s="9"/>
      <c r="E41" s="9"/>
      <c r="F41" s="9"/>
      <c r="G41" s="9"/>
      <c r="H41" s="9"/>
      <c r="I41" s="9"/>
    </row>
    <row r="42" spans="1:10" hidden="1" x14ac:dyDescent="0.25">
      <c r="A42" s="10"/>
      <c r="B42" s="9"/>
      <c r="C42" s="9"/>
      <c r="D42" s="9"/>
      <c r="E42" s="9"/>
      <c r="F42" s="9"/>
      <c r="G42" s="9"/>
      <c r="H42" s="9"/>
      <c r="I42" s="9"/>
    </row>
  </sheetData>
  <hyperlinks>
    <hyperlink ref="A2" location="'Table 1. Wait-list'!A1" display="Table 1  Liver transplant wait-list at December 31 and wait-list deaths, Canada (excluding Quebec), 2013 to 2022 (number)" xr:uid="{00000000-0004-0000-0200-000000000000}"/>
    <hyperlink ref="A3" location="'Table 2. Transplants'!A1" display="Table 2  Liver transplants by year, donor type, age group and re-transplants, Canada (excluding Quebec), 2013 to 2022 (number)" xr:uid="{00000000-0004-0000-0200-000001000000}"/>
    <hyperlink ref="A4" location="'Table 3. Transplants'!A1" display="Table 3  Liver transplants by transplant type, Canada (excluding Quebec), 2013 to 2022 (number)" xr:uid="{00000000-0004-0000-0200-000002000000}"/>
    <hyperlink ref="A5" location="'Table 4. Diagnosis'!A1" display="Table 4  Primary diagnosis for liver transplant recipients, first graft, by age group, Canada (excluding Quebec), 2013 to 2022 (percentage)" xr:uid="{00000000-0004-0000-0200-000003000000}"/>
    <hyperlink ref="A6" location="'Figure 1. Transplant recipient'!A1" display="Figure 1  Liver transplant recipients by province of residence and donor source, Canada (excluding Quebec), 2022 (crude rate per million population)" xr:uid="{00000000-0004-0000-0200-000004000000}"/>
    <hyperlink ref="A9" location="'Table 5. Prevalent'!A1" display="Table 5  Prevalent liver transplant patients, by province/territory of residence, Canada (excluding Quebec), 2013 to 2022 (number)" xr:uid="{00000000-0004-0000-0200-000005000000}"/>
    <hyperlink ref="A10" location="'Table 6. Wait-list'!A1" display="Table 6  Heart transplant wait-list at December 31 and wait-list deaths, Canada (excluding Quebec), 2013 to 2022 (number)" xr:uid="{00000000-0004-0000-0200-000006000000}"/>
    <hyperlink ref="A11" location="'Table 7. Transplants'!A1" display="Table 7  Heart transplants by year, age group and re-transplants, Canada (excluding Quebec), 2013 to 2022 (number)" xr:uid="{00000000-0004-0000-0200-000007000000}"/>
    <hyperlink ref="A12" location="'Table 8. Diagnosis'!A1" display="Table 8  Primary diagnosis for heart transplant recipients, first grafts by age group, Canada (excluding Quebec), 2013 to 2022 (percentage)" xr:uid="{00000000-0004-0000-0200-000008000000}"/>
    <hyperlink ref="A13" location="'Figure 4. Transplant recipient'!A1" display="Figure 4  Heart transplant recipients by province of residence, Canada (excluding Quebec), 2022 (crude rate per million population)" xr:uid="{00000000-0004-0000-0200-000009000000}"/>
    <hyperlink ref="A16" location="'Table 9. Prevalent'!A1" display="Table 9  Prevalent heart transplant patients, by province/territory of residence, Canada (excluding Quebec), 2013 to 2022 (number)" xr:uid="{00000000-0004-0000-0200-00000A000000}"/>
    <hyperlink ref="A17" location="'Table 10. Wait-list'!A1" display="Table 10  Lung transplant wait-list at December 31 and wait-list deaths, Canada (excluding Quebec), 2013 to 2022 (number)" xr:uid="{00000000-0004-0000-0200-00000B000000}"/>
    <hyperlink ref="A18" location="'Table 11. Transplants'!A1" display="Table 11  Lung transplants by year, age group and re-transplants, Canada (excluding Quebec), 2013 to 2022 (number)" xr:uid="{00000000-0004-0000-0200-00000C000000}"/>
    <hyperlink ref="A19" location="'Table 12. Transplants'!A1" display="Table 12  Lung transplants by transplant type, Canada (excluding Quebec), 2013 to 2022 (number)" xr:uid="{00000000-0004-0000-0200-00000D000000}"/>
    <hyperlink ref="A20" location="'Table 13. Diagnosis'!A1" display="Table 13  Primary diagnoses† for lung transplant recipients, first graft, Canada (excluding Quebec), 2013 to 2022 (number, percentage)" xr:uid="{00000000-0004-0000-0200-00000E000000}"/>
    <hyperlink ref="A22" location="'Figure 8. Survival'!A1" display="Figure 8  Unadjusted 3-month and 1-, 3-, 5- and 10-year patient survival rates for lung transplant recipients, first graft, deceased-donor lungs, Canada (excluding Quebec), 2011 to 2022 (percentage)" xr:uid="{00000000-0004-0000-0200-00000F000000}"/>
    <hyperlink ref="A23" location="'Table 14. Prevalent'!A1" display="Table 14  Prevalent lung transplant patients, by province of residence, Canada (excluding Quebec), 2013 to 2022 (number)" xr:uid="{00000000-0004-0000-0200-000010000000}"/>
    <hyperlink ref="A24" location="'Table 15. Wait-list'!A1" display="Table 15  Pancreas transplant wait-list at December 31, Canada (excluding Quebec), 2013 to 2022 (number)" xr:uid="{00000000-0004-0000-0200-000011000000}"/>
    <hyperlink ref="A25" location="'Table 16.  Transplants'!A1" display="Table 16  Pancreas transplants by year, Canada (excluding Quebec), 2013 to 2022 (number)" xr:uid="{00000000-0004-0000-0200-000012000000}"/>
    <hyperlink ref="A26" location="'Table 17. Transplants'!A1" display="Table 17  Islet cell transplants in Canada (excluding Quebec), 2013 to 2022 (number)" xr:uid="{00000000-0004-0000-0200-000013000000}"/>
    <hyperlink ref="A27" location="'Figure 9. Transplant recipient'!A1" display="Figure 9  Pancreas transplants by type and recipient sex, first graft, Canada (excluding Quebec), 2013 to 2022 (percentage)" xr:uid="{00000000-0004-0000-0200-000014000000}"/>
    <hyperlink ref="A28" location="'Figure 10. Survival'!A1" display="Figure 10  Unadjusted 3-month and 1-, 3-, 5- and 10-year graft survival in simultaneous kidney–pancreas transplant recipients, by year of transplant, first graft, Canada (excluding Quebec), 2011 to 2022 (percentage)" xr:uid="{00000000-0004-0000-0200-000015000000}"/>
    <hyperlink ref="A29" location="'Table 18. Transplants'!A1" display="Table 18  Intestinal transplants by type, transplant period and age group, Canada (excluding Quebec), 2003 to 2022 (number)" xr:uid="{00000000-0004-0000-0200-000016000000}"/>
    <hyperlink ref="A7" location="'Figure 2. Transplants by donor'!A1" display="Figure 2  Percentage of liver transplants by donor type and year, Canada (excluding Quebec), 2013 to 2022 (number)" xr:uid="{00000000-0004-0000-0200-000017000000}"/>
    <hyperlink ref="A8" location="'Figure 3. Survival'!A1" display="Figure 3  Unadjusted 3-month and 1-, 3-, 5- and 10-year patient survival rates for deceased-donor liver transplant recipients, first graft, Canada (excluding Quebec), 2011 to 2022 (percentage)" xr:uid="{00000000-0004-0000-0200-000018000000}"/>
    <hyperlink ref="A14:J14" location="'Figure 22. Medical status'!A1" display="Figure 22  Distribution of heart transplants by medical status* at transplant, Canada (excluding Quebec), 2009 to 2018" xr:uid="{00000000-0004-0000-0200-000019000000}"/>
    <hyperlink ref="A15:L15" location="'Figure 23. Survival'!A1" display="Figure 23  Unadjusted 3-month and 1-, 3-, 5- and 10-year patient survival rates for heart transplant recipients, first graft, Canada (excluding Quebec), 2007 to 2018 (percentage)" xr:uid="{00000000-0004-0000-0200-00001A000000}"/>
    <hyperlink ref="A21:F21" location="'Figure 24. Transplant recipient'!A1" display="Figure 24  Lung transplant recipients by province of residence, Canada (excluding Quebec), 2018 (crude rate per million population)" xr:uid="{00000000-0004-0000-0200-00001B000000}"/>
    <hyperlink ref="A14" location="'Figure 5. Medical status'!A1" display="Figure 5   Distribution of heart transplants by medical status* at transplant, Canada (excluding Quebec), 2013 to 2022 (number, percentage)" xr:uid="{0F329E9C-3BE4-413D-8AAC-3E8C63D30014}"/>
    <hyperlink ref="A15" location="'Figure 6. Survival'!A1" display="Figure 6  Unadjusted 3-month and 1-, 3-, 5- and 10-year patient survival rates for heart transplant recipients, first graft, Canada (excluding Quebec), 2011 to 2022 (percentage)" xr:uid="{E27B76BA-2B01-4C87-82FE-AEA76D45E358}"/>
    <hyperlink ref="A21" location="'Figure 7. Transplant recipient'!A1" display="Figure 7  Lung transplant recipients by province of residence, Canada (excluding Quebec), 2022 (crude rate per million population)" xr:uid="{CE3239DA-6222-4493-B7BB-8C1BAEDE7D0F}"/>
  </hyperlinks>
  <pageMargins left="0.70866141732283505" right="0.70866141732283505" top="0.74803149606299202" bottom="0.74803149606299202" header="0.31496062992126" footer="0.31496062992126"/>
  <pageSetup fitToWidth="0" fitToHeight="0" orientation="portrait" r:id="rId1"/>
  <headerFooter>
    <oddFooter>&amp;L&amp;9© 2023 CIHI&amp;R&amp;9&amp;P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0"/>
  <sheetViews>
    <sheetView showGridLines="0" zoomScaleNormal="100" zoomScaleSheetLayoutView="80" workbookViewId="0"/>
  </sheetViews>
  <sheetFormatPr defaultColWidth="0" defaultRowHeight="13.8" zeroHeight="1" x14ac:dyDescent="0.25"/>
  <cols>
    <col min="1" max="1" width="12" customWidth="1"/>
    <col min="2" max="13" width="10.59765625" customWidth="1"/>
    <col min="14" max="16384" width="8.59765625" hidden="1"/>
  </cols>
  <sheetData>
    <row r="1" spans="1:13" s="404" customFormat="1" ht="1.5" customHeight="1" x14ac:dyDescent="0.25">
      <c r="A1" s="404" t="s">
        <v>185</v>
      </c>
    </row>
    <row r="2" spans="1:13" s="113" customFormat="1" ht="24" customHeight="1" x14ac:dyDescent="0.25">
      <c r="A2" s="408" t="s">
        <v>55</v>
      </c>
      <c r="B2" s="408"/>
      <c r="C2" s="408"/>
    </row>
    <row r="3" spans="1:13" s="37" customFormat="1" ht="55.05" customHeight="1" x14ac:dyDescent="0.25">
      <c r="A3" s="409" t="s">
        <v>206</v>
      </c>
      <c r="B3" s="409"/>
      <c r="C3" s="409"/>
      <c r="D3" s="409"/>
      <c r="E3" s="409"/>
      <c r="F3" s="409"/>
      <c r="G3" s="409"/>
      <c r="H3" s="409"/>
      <c r="I3" s="225"/>
      <c r="J3" s="187"/>
      <c r="K3" s="187"/>
      <c r="L3" s="187"/>
      <c r="M3" s="187"/>
    </row>
    <row r="4" spans="1:13" ht="290.10000000000002" customHeight="1" x14ac:dyDescent="0.25">
      <c r="A4" s="120" t="s">
        <v>117</v>
      </c>
    </row>
    <row r="5" spans="1:13" s="29" customFormat="1" ht="17.25" customHeight="1" x14ac:dyDescent="0.25">
      <c r="A5" s="118" t="s">
        <v>54</v>
      </c>
      <c r="B5" s="8"/>
      <c r="C5" s="8"/>
      <c r="D5" s="8"/>
      <c r="E5" s="8"/>
      <c r="F5" s="8"/>
      <c r="G5" s="8"/>
      <c r="H5" s="8"/>
      <c r="I5" s="8"/>
      <c r="J5" s="8"/>
      <c r="K5" s="8"/>
      <c r="L5" s="8"/>
    </row>
    <row r="6" spans="1:13" s="118" customFormat="1" ht="12" customHeight="1" x14ac:dyDescent="0.25">
      <c r="A6" s="5" t="s">
        <v>169</v>
      </c>
    </row>
    <row r="7" spans="1:13" s="102" customFormat="1" ht="12" customHeight="1" x14ac:dyDescent="0.25">
      <c r="A7" s="21" t="s">
        <v>232</v>
      </c>
    </row>
    <row r="8" spans="1:13" s="37" customFormat="1" ht="12" customHeight="1" x14ac:dyDescent="0.25">
      <c r="A8" s="8" t="s">
        <v>18</v>
      </c>
    </row>
    <row r="9" spans="1:13" s="37" customFormat="1" ht="24" customHeight="1" x14ac:dyDescent="0.25">
      <c r="A9" s="21" t="s">
        <v>230</v>
      </c>
    </row>
    <row r="10" spans="1:13" s="126" customFormat="1" ht="15" customHeight="1" x14ac:dyDescent="0.25">
      <c r="A10" s="145" t="s">
        <v>64</v>
      </c>
      <c r="B10" s="146" t="s">
        <v>152</v>
      </c>
      <c r="C10" s="146" t="s">
        <v>153</v>
      </c>
      <c r="D10" s="146" t="s">
        <v>154</v>
      </c>
      <c r="E10" s="146" t="s">
        <v>155</v>
      </c>
      <c r="F10" s="146" t="s">
        <v>156</v>
      </c>
      <c r="G10" s="146" t="s">
        <v>157</v>
      </c>
      <c r="H10" s="146" t="s">
        <v>158</v>
      </c>
      <c r="I10" s="146" t="s">
        <v>159</v>
      </c>
      <c r="J10" s="146" t="s">
        <v>160</v>
      </c>
      <c r="K10" s="146" t="s">
        <v>161</v>
      </c>
      <c r="L10" s="146" t="s">
        <v>171</v>
      </c>
      <c r="M10" s="146" t="s">
        <v>173</v>
      </c>
    </row>
    <row r="11" spans="1:13" s="38" customFormat="1" ht="15" customHeight="1" x14ac:dyDescent="0.25">
      <c r="A11" s="103" t="s">
        <v>6</v>
      </c>
      <c r="B11" s="339">
        <v>97.6</v>
      </c>
      <c r="C11" s="339">
        <v>94.1</v>
      </c>
      <c r="D11" s="339">
        <v>100</v>
      </c>
      <c r="E11" s="339">
        <v>100</v>
      </c>
      <c r="F11" s="373">
        <v>97.4</v>
      </c>
      <c r="G11" s="373">
        <v>98.2</v>
      </c>
      <c r="H11" s="373">
        <v>100</v>
      </c>
      <c r="I11" s="373">
        <v>100</v>
      </c>
      <c r="J11" s="373">
        <v>94.1</v>
      </c>
      <c r="K11" s="373">
        <v>89.2</v>
      </c>
      <c r="L11" s="373">
        <v>100</v>
      </c>
      <c r="M11" s="373">
        <v>100</v>
      </c>
    </row>
    <row r="12" spans="1:13" s="38" customFormat="1" ht="15" customHeight="1" x14ac:dyDescent="0.25">
      <c r="A12" s="103" t="s">
        <v>7</v>
      </c>
      <c r="B12" s="339">
        <v>97.6</v>
      </c>
      <c r="C12" s="339">
        <v>94.1</v>
      </c>
      <c r="D12" s="339">
        <v>100</v>
      </c>
      <c r="E12" s="339">
        <v>100</v>
      </c>
      <c r="F12" s="373">
        <v>97.4</v>
      </c>
      <c r="G12" s="373">
        <v>92.7</v>
      </c>
      <c r="H12" s="373">
        <v>95.2</v>
      </c>
      <c r="I12" s="373">
        <v>97.7</v>
      </c>
      <c r="J12" s="373">
        <v>92.2</v>
      </c>
      <c r="K12" s="373">
        <v>83.8</v>
      </c>
      <c r="L12" s="373">
        <v>97.4</v>
      </c>
      <c r="M12" s="373" t="s">
        <v>168</v>
      </c>
    </row>
    <row r="13" spans="1:13" s="38" customFormat="1" ht="15" customHeight="1" x14ac:dyDescent="0.25">
      <c r="A13" s="103" t="s">
        <v>8</v>
      </c>
      <c r="B13" s="339">
        <v>90.5</v>
      </c>
      <c r="C13" s="339">
        <v>88.2</v>
      </c>
      <c r="D13" s="339">
        <v>87.2</v>
      </c>
      <c r="E13" s="339">
        <v>100</v>
      </c>
      <c r="F13" s="373">
        <v>94.7</v>
      </c>
      <c r="G13" s="373">
        <v>87.3</v>
      </c>
      <c r="H13" s="373">
        <v>92.9</v>
      </c>
      <c r="I13" s="373">
        <v>93.2</v>
      </c>
      <c r="J13" s="373">
        <v>86.3</v>
      </c>
      <c r="K13" s="373" t="s">
        <v>168</v>
      </c>
      <c r="L13" s="373" t="s">
        <v>168</v>
      </c>
      <c r="M13" s="373" t="s">
        <v>168</v>
      </c>
    </row>
    <row r="14" spans="1:13" s="38" customFormat="1" ht="15" customHeight="1" x14ac:dyDescent="0.25">
      <c r="A14" s="103" t="s">
        <v>9</v>
      </c>
      <c r="B14" s="339">
        <v>85.7</v>
      </c>
      <c r="C14" s="339">
        <v>85.3</v>
      </c>
      <c r="D14" s="339">
        <v>87.2</v>
      </c>
      <c r="E14" s="339">
        <v>100</v>
      </c>
      <c r="F14" s="373">
        <v>92.1</v>
      </c>
      <c r="G14" s="373">
        <v>87.3</v>
      </c>
      <c r="H14" s="373">
        <v>85.7</v>
      </c>
      <c r="I14" s="362" t="s">
        <v>168</v>
      </c>
      <c r="J14" s="362" t="s">
        <v>168</v>
      </c>
      <c r="K14" s="362" t="s">
        <v>168</v>
      </c>
      <c r="L14" s="362" t="s">
        <v>168</v>
      </c>
      <c r="M14" s="362" t="s">
        <v>168</v>
      </c>
    </row>
    <row r="15" spans="1:13" ht="15" customHeight="1" x14ac:dyDescent="0.25">
      <c r="A15" s="169" t="s">
        <v>124</v>
      </c>
      <c r="B15" s="340">
        <v>71.400000000000006</v>
      </c>
      <c r="C15" s="340">
        <v>76.5</v>
      </c>
      <c r="D15" s="279" t="s">
        <v>168</v>
      </c>
      <c r="E15" s="279" t="s">
        <v>168</v>
      </c>
      <c r="F15" s="362" t="s">
        <v>168</v>
      </c>
      <c r="G15" s="362" t="s">
        <v>168</v>
      </c>
      <c r="H15" s="362" t="s">
        <v>168</v>
      </c>
      <c r="I15" s="362" t="s">
        <v>168</v>
      </c>
      <c r="J15" s="362" t="s">
        <v>168</v>
      </c>
      <c r="K15" s="362" t="s">
        <v>168</v>
      </c>
      <c r="L15" s="362" t="s">
        <v>168</v>
      </c>
      <c r="M15" s="362" t="s">
        <v>168</v>
      </c>
    </row>
    <row r="16" spans="1:13" s="16" customFormat="1" ht="15" customHeight="1" x14ac:dyDescent="0.25">
      <c r="A16" s="413" t="s">
        <v>57</v>
      </c>
      <c r="B16" s="414"/>
      <c r="C16" s="94"/>
      <c r="D16" s="94"/>
      <c r="E16" s="94"/>
      <c r="F16" s="94"/>
      <c r="G16" s="94"/>
      <c r="H16" s="94"/>
      <c r="I16" s="94"/>
      <c r="J16" s="94"/>
      <c r="K16" s="94"/>
    </row>
    <row r="17" spans="2:11" hidden="1" x14ac:dyDescent="0.25">
      <c r="B17" s="37"/>
      <c r="C17" s="37"/>
      <c r="D17" s="37"/>
      <c r="E17" s="37"/>
      <c r="F17" s="37"/>
      <c r="G17" s="37"/>
      <c r="H17" s="37"/>
      <c r="I17" s="37"/>
      <c r="J17" s="37"/>
      <c r="K17" s="37"/>
    </row>
    <row r="18" spans="2:11" hidden="1" x14ac:dyDescent="0.25">
      <c r="B18" s="37"/>
      <c r="C18" s="37"/>
      <c r="D18" s="37"/>
      <c r="E18" s="37"/>
      <c r="F18" s="37"/>
      <c r="G18" s="37"/>
      <c r="H18" s="37"/>
      <c r="I18" s="37"/>
      <c r="J18" s="37"/>
      <c r="K18" s="37"/>
    </row>
    <row r="19" spans="2:11" hidden="1" x14ac:dyDescent="0.25">
      <c r="B19" s="37"/>
      <c r="C19" s="37"/>
      <c r="D19" s="37"/>
      <c r="E19" s="37"/>
      <c r="F19" s="37"/>
      <c r="G19" s="37"/>
      <c r="H19" s="37"/>
      <c r="I19" s="37"/>
      <c r="J19" s="37"/>
      <c r="K19" s="37"/>
    </row>
    <row r="20" spans="2:11" ht="14.55" hidden="1" customHeight="1" x14ac:dyDescent="0.25">
      <c r="B20" s="37"/>
      <c r="C20" s="37"/>
      <c r="D20" s="37"/>
      <c r="E20" s="37"/>
      <c r="F20" s="37"/>
      <c r="G20" s="37"/>
      <c r="H20" s="37"/>
      <c r="I20" s="37"/>
      <c r="J20" s="37"/>
      <c r="K20" s="37"/>
    </row>
  </sheetData>
  <mergeCells count="3">
    <mergeCell ref="A2:C2"/>
    <mergeCell ref="A16:B16"/>
    <mergeCell ref="A3:H3"/>
  </mergeCells>
  <phoneticPr fontId="41" type="noConversion"/>
  <hyperlinks>
    <hyperlink ref="A2" location="'Table of contents'!A1" display="Back to the Table of contents" xr:uid="{00000000-0004-0000-1D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FC15"/>
  <sheetViews>
    <sheetView showGridLines="0" zoomScaleNormal="100" zoomScaleSheetLayoutView="80" workbookViewId="0"/>
  </sheetViews>
  <sheetFormatPr defaultColWidth="0" defaultRowHeight="13.8" zeroHeight="1" x14ac:dyDescent="0.25"/>
  <cols>
    <col min="1" max="1" width="31" customWidth="1"/>
    <col min="2" max="8" width="18.59765625" customWidth="1"/>
    <col min="9" max="16382" width="9" hidden="1"/>
    <col min="16383" max="16383" width="6.5" hidden="1"/>
    <col min="16384" max="16384" width="6.796875" hidden="1"/>
  </cols>
  <sheetData>
    <row r="1" spans="1:12" s="405" customFormat="1" ht="1.5" customHeight="1" x14ac:dyDescent="0.25">
      <c r="A1" s="404" t="s">
        <v>184</v>
      </c>
    </row>
    <row r="2" spans="1:12" s="113" customFormat="1" ht="24" customHeight="1" x14ac:dyDescent="0.25">
      <c r="A2" s="26" t="s">
        <v>55</v>
      </c>
    </row>
    <row r="3" spans="1:12" s="37" customFormat="1" ht="20.25" customHeight="1" x14ac:dyDescent="0.3">
      <c r="A3" s="193" t="s">
        <v>205</v>
      </c>
      <c r="I3" s="76"/>
      <c r="J3" s="76"/>
    </row>
    <row r="4" spans="1:12" s="126" customFormat="1" ht="30" customHeight="1" x14ac:dyDescent="0.25">
      <c r="A4" s="203" t="s">
        <v>85</v>
      </c>
      <c r="B4" s="344" t="s">
        <v>174</v>
      </c>
      <c r="C4" s="345" t="s">
        <v>175</v>
      </c>
      <c r="D4" s="346" t="s">
        <v>176</v>
      </c>
      <c r="E4" s="345" t="s">
        <v>177</v>
      </c>
      <c r="F4" s="346" t="s">
        <v>178</v>
      </c>
      <c r="G4" s="344" t="s">
        <v>179</v>
      </c>
      <c r="H4" s="347" t="s">
        <v>180</v>
      </c>
    </row>
    <row r="5" spans="1:12" ht="15" customHeight="1" x14ac:dyDescent="0.25">
      <c r="A5" s="74" t="s">
        <v>109</v>
      </c>
      <c r="B5" s="341">
        <v>5</v>
      </c>
      <c r="C5" s="341">
        <v>6</v>
      </c>
      <c r="D5" s="341">
        <v>14</v>
      </c>
      <c r="E5" s="341">
        <v>8</v>
      </c>
      <c r="F5" s="342">
        <v>19</v>
      </c>
      <c r="G5" s="342">
        <v>14</v>
      </c>
      <c r="H5" s="318">
        <v>33</v>
      </c>
    </row>
    <row r="6" spans="1:12" ht="15" customHeight="1" x14ac:dyDescent="0.25">
      <c r="A6" s="75" t="s">
        <v>108</v>
      </c>
      <c r="B6" s="341">
        <v>3</v>
      </c>
      <c r="C6" s="341">
        <v>9</v>
      </c>
      <c r="D6" s="341">
        <v>1</v>
      </c>
      <c r="E6" s="341">
        <v>6</v>
      </c>
      <c r="F6" s="342">
        <v>4</v>
      </c>
      <c r="G6" s="342">
        <v>15</v>
      </c>
      <c r="H6" s="318">
        <v>19</v>
      </c>
    </row>
    <row r="7" spans="1:12" ht="15" customHeight="1" x14ac:dyDescent="0.25">
      <c r="A7" s="75" t="s">
        <v>107</v>
      </c>
      <c r="B7" s="341">
        <v>10</v>
      </c>
      <c r="C7" s="341">
        <v>1</v>
      </c>
      <c r="D7" s="341">
        <v>1</v>
      </c>
      <c r="E7" s="341">
        <v>1</v>
      </c>
      <c r="F7" s="342">
        <v>11</v>
      </c>
      <c r="G7" s="342">
        <v>2</v>
      </c>
      <c r="H7" s="318">
        <v>13</v>
      </c>
    </row>
    <row r="8" spans="1:12" ht="15" customHeight="1" x14ac:dyDescent="0.25">
      <c r="A8" s="75" t="s">
        <v>106</v>
      </c>
      <c r="B8" s="341">
        <v>0</v>
      </c>
      <c r="C8" s="341">
        <v>0</v>
      </c>
      <c r="D8" s="341">
        <v>0</v>
      </c>
      <c r="E8" s="341">
        <v>0</v>
      </c>
      <c r="F8" s="342">
        <v>0</v>
      </c>
      <c r="G8" s="342">
        <v>0</v>
      </c>
      <c r="H8" s="318">
        <v>0</v>
      </c>
    </row>
    <row r="9" spans="1:12" ht="15" customHeight="1" x14ac:dyDescent="0.25">
      <c r="A9" s="75" t="s">
        <v>105</v>
      </c>
      <c r="B9" s="341">
        <v>0</v>
      </c>
      <c r="C9" s="341">
        <v>0</v>
      </c>
      <c r="D9" s="341">
        <v>0</v>
      </c>
      <c r="E9" s="341">
        <v>0</v>
      </c>
      <c r="F9" s="342">
        <v>0</v>
      </c>
      <c r="G9" s="342">
        <v>0</v>
      </c>
      <c r="H9" s="318">
        <v>0</v>
      </c>
    </row>
    <row r="10" spans="1:12" ht="15" customHeight="1" x14ac:dyDescent="0.25">
      <c r="A10" s="170" t="s">
        <v>10</v>
      </c>
      <c r="B10" s="343">
        <v>18</v>
      </c>
      <c r="C10" s="343">
        <v>16</v>
      </c>
      <c r="D10" s="343">
        <v>16</v>
      </c>
      <c r="E10" s="343">
        <v>15</v>
      </c>
      <c r="F10" s="343">
        <v>34</v>
      </c>
      <c r="G10" s="343">
        <v>31</v>
      </c>
      <c r="H10" s="364">
        <v>65</v>
      </c>
    </row>
    <row r="11" spans="1:12" s="29" customFormat="1" ht="17.25" customHeight="1" x14ac:dyDescent="0.25">
      <c r="A11" s="118" t="s">
        <v>19</v>
      </c>
      <c r="B11" s="28"/>
      <c r="C11" s="28"/>
      <c r="D11" s="28"/>
      <c r="E11" s="28"/>
      <c r="F11" s="28"/>
      <c r="G11" s="28"/>
      <c r="H11" s="28"/>
      <c r="I11" s="28"/>
      <c r="J11" s="28"/>
      <c r="K11" s="28"/>
      <c r="L11" s="28"/>
    </row>
    <row r="12" spans="1:12" s="63" customFormat="1" ht="12" customHeight="1" x14ac:dyDescent="0.25">
      <c r="A12" s="204" t="s">
        <v>229</v>
      </c>
      <c r="B12" s="205"/>
      <c r="C12" s="205"/>
      <c r="D12" s="205"/>
      <c r="E12" s="205"/>
      <c r="F12" s="205"/>
      <c r="G12" s="205"/>
      <c r="H12" s="205"/>
      <c r="I12" s="205"/>
      <c r="J12" s="205"/>
      <c r="K12" s="205"/>
      <c r="L12" s="205"/>
    </row>
    <row r="13" spans="1:12" s="37" customFormat="1" ht="12" customHeight="1" x14ac:dyDescent="0.25">
      <c r="A13" s="8" t="s">
        <v>18</v>
      </c>
    </row>
    <row r="14" spans="1:12" s="63" customFormat="1" ht="12" customHeight="1" x14ac:dyDescent="0.25">
      <c r="A14" s="21" t="s">
        <v>230</v>
      </c>
    </row>
    <row r="15" spans="1:12" s="16" customFormat="1" ht="15" customHeight="1" x14ac:dyDescent="0.25">
      <c r="A15" s="192" t="s">
        <v>57</v>
      </c>
      <c r="B15" s="94"/>
      <c r="C15" s="94"/>
      <c r="D15" s="94"/>
      <c r="E15" s="94"/>
      <c r="F15" s="94"/>
      <c r="G15" s="94"/>
      <c r="H15" s="94"/>
    </row>
  </sheetData>
  <hyperlinks>
    <hyperlink ref="A2" location="'Table of contents'!A1" display="Back to the Table of contents" xr:uid="{00000000-0004-0000-1E00-000000000000}"/>
  </hyperlinks>
  <pageMargins left="0.70866141732283505" right="0.70866141732283505" top="0.74803149606299202" bottom="0.74803149606299202" header="0.31496062992126" footer="0.31496062992126"/>
  <pageSetup fitToWidth="0" fitToHeight="0" orientation="landscape" r:id="rId1"/>
  <headerFooter>
    <oddFooter>&amp;L&amp;9© 2023 CIHI&amp;R&amp;9&amp;P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U45"/>
  <sheetViews>
    <sheetView showGridLines="0" zoomScaleNormal="100" zoomScaleSheetLayoutView="80" workbookViewId="0"/>
  </sheetViews>
  <sheetFormatPr defaultColWidth="0" defaultRowHeight="13.8" zeroHeight="1" x14ac:dyDescent="0.25"/>
  <cols>
    <col min="1" max="2" width="24.59765625" customWidth="1"/>
    <col min="3" max="12" width="10.59765625" customWidth="1"/>
    <col min="13" max="17" width="8.59765625" hidden="1"/>
    <col min="18" max="257" width="8" hidden="1"/>
    <col min="258" max="258" width="16.09765625" hidden="1"/>
    <col min="259" max="269" width="4.296875" hidden="1"/>
    <col min="270" max="513" width="8" hidden="1"/>
    <col min="514" max="514" width="16.09765625" hidden="1"/>
    <col min="515" max="525" width="4.296875" hidden="1"/>
    <col min="526" max="769" width="8" hidden="1"/>
    <col min="770" max="770" width="16.09765625" hidden="1"/>
    <col min="771" max="781" width="4.296875" hidden="1"/>
    <col min="782" max="1025" width="8.59765625" hidden="1"/>
    <col min="1026" max="1026" width="16.09765625" hidden="1"/>
    <col min="1027" max="1037" width="4.296875" hidden="1"/>
    <col min="1038" max="1281" width="8" hidden="1"/>
    <col min="1282" max="1282" width="16.09765625" hidden="1"/>
    <col min="1283" max="1293" width="4.296875" hidden="1"/>
    <col min="1294" max="1537" width="8" hidden="1"/>
    <col min="1538" max="1538" width="16.09765625" hidden="1"/>
    <col min="1539" max="1549" width="4.296875" hidden="1"/>
    <col min="1550" max="1793" width="8" hidden="1"/>
    <col min="1794" max="1794" width="16.09765625" hidden="1"/>
    <col min="1795" max="1805" width="4.296875" hidden="1"/>
    <col min="1806" max="2049" width="8.59765625" hidden="1"/>
    <col min="2050" max="2050" width="16.09765625" hidden="1"/>
    <col min="2051" max="2061" width="4.296875" hidden="1"/>
    <col min="2062" max="2305" width="8" hidden="1"/>
    <col min="2306" max="2306" width="16.09765625" hidden="1"/>
    <col min="2307" max="2317" width="4.296875" hidden="1"/>
    <col min="2318" max="2561" width="8" hidden="1"/>
    <col min="2562" max="2562" width="16.09765625" hidden="1"/>
    <col min="2563" max="2573" width="4.296875" hidden="1"/>
    <col min="2574" max="2817" width="8" hidden="1"/>
    <col min="2818" max="2818" width="16.09765625" hidden="1"/>
    <col min="2819" max="2829" width="4.296875" hidden="1"/>
    <col min="2830" max="3073" width="8.59765625" hidden="1"/>
    <col min="3074" max="3074" width="16.09765625" hidden="1"/>
    <col min="3075" max="3085" width="4.296875" hidden="1"/>
    <col min="3086" max="3329" width="8" hidden="1"/>
    <col min="3330" max="3330" width="16.09765625" hidden="1"/>
    <col min="3331" max="3341" width="4.296875" hidden="1"/>
    <col min="3342" max="3585" width="8" hidden="1"/>
    <col min="3586" max="3586" width="16.09765625" hidden="1"/>
    <col min="3587" max="3597" width="4.296875" hidden="1"/>
    <col min="3598" max="3841" width="8" hidden="1"/>
    <col min="3842" max="3842" width="16.09765625" hidden="1"/>
    <col min="3843" max="3853" width="4.296875" hidden="1"/>
    <col min="3854" max="4097" width="8.59765625" hidden="1"/>
    <col min="4098" max="4098" width="16.09765625" hidden="1"/>
    <col min="4099" max="4109" width="4.296875" hidden="1"/>
    <col min="4110" max="4353" width="8" hidden="1"/>
    <col min="4354" max="4354" width="16.09765625" hidden="1"/>
    <col min="4355" max="4365" width="4.296875" hidden="1"/>
    <col min="4366" max="4609" width="8" hidden="1"/>
    <col min="4610" max="4610" width="16.09765625" hidden="1"/>
    <col min="4611" max="4621" width="4.296875" hidden="1"/>
    <col min="4622" max="4865" width="8" hidden="1"/>
    <col min="4866" max="4866" width="16.09765625" hidden="1"/>
    <col min="4867" max="4877" width="4.296875" hidden="1"/>
    <col min="4878" max="5121" width="8.59765625" hidden="1"/>
    <col min="5122" max="5122" width="16.09765625" hidden="1"/>
    <col min="5123" max="5133" width="4.296875" hidden="1"/>
    <col min="5134" max="5377" width="8" hidden="1"/>
    <col min="5378" max="5378" width="16.09765625" hidden="1"/>
    <col min="5379" max="5389" width="4.296875" hidden="1"/>
    <col min="5390" max="5633" width="8" hidden="1"/>
    <col min="5634" max="5634" width="16.09765625" hidden="1"/>
    <col min="5635" max="5645" width="4.296875" hidden="1"/>
    <col min="5646" max="5889" width="8" hidden="1"/>
    <col min="5890" max="5890" width="16.09765625" hidden="1"/>
    <col min="5891" max="5901" width="4.296875" hidden="1"/>
    <col min="5902" max="6145" width="8.59765625" hidden="1"/>
    <col min="6146" max="6146" width="16.09765625" hidden="1"/>
    <col min="6147" max="6157" width="4.296875" hidden="1"/>
    <col min="6158" max="6401" width="8" hidden="1"/>
    <col min="6402" max="6402" width="16.09765625" hidden="1"/>
    <col min="6403" max="6413" width="4.296875" hidden="1"/>
    <col min="6414" max="6657" width="8" hidden="1"/>
    <col min="6658" max="6658" width="16.09765625" hidden="1"/>
    <col min="6659" max="6669" width="4.296875" hidden="1"/>
    <col min="6670" max="6913" width="8" hidden="1"/>
    <col min="6914" max="6914" width="16.09765625" hidden="1"/>
    <col min="6915" max="6925" width="4.296875" hidden="1"/>
    <col min="6926" max="7169" width="8.59765625" hidden="1"/>
    <col min="7170" max="7170" width="16.09765625" hidden="1"/>
    <col min="7171" max="7181" width="4.296875" hidden="1"/>
    <col min="7182" max="7425" width="8" hidden="1"/>
    <col min="7426" max="7426" width="16.09765625" hidden="1"/>
    <col min="7427" max="7437" width="4.296875" hidden="1"/>
    <col min="7438" max="7681" width="8" hidden="1"/>
    <col min="7682" max="7682" width="16.09765625" hidden="1"/>
    <col min="7683" max="7693" width="4.296875" hidden="1"/>
    <col min="7694" max="7937" width="8" hidden="1"/>
    <col min="7938" max="7938" width="16.09765625" hidden="1"/>
    <col min="7939" max="7949" width="4.296875" hidden="1"/>
    <col min="7950" max="8193" width="8.59765625" hidden="1"/>
    <col min="8194" max="8194" width="16.09765625" hidden="1"/>
    <col min="8195" max="8205" width="4.296875" hidden="1"/>
    <col min="8206" max="8449" width="8" hidden="1"/>
    <col min="8450" max="8450" width="16.09765625" hidden="1"/>
    <col min="8451" max="8461" width="4.296875" hidden="1"/>
    <col min="8462" max="8705" width="8" hidden="1"/>
    <col min="8706" max="8706" width="16.09765625" hidden="1"/>
    <col min="8707" max="8717" width="4.296875" hidden="1"/>
    <col min="8718" max="8961" width="8" hidden="1"/>
    <col min="8962" max="8962" width="16.09765625" hidden="1"/>
    <col min="8963" max="8973" width="4.296875" hidden="1"/>
    <col min="8974" max="9217" width="8.59765625" hidden="1"/>
    <col min="9218" max="9218" width="16.09765625" hidden="1"/>
    <col min="9219" max="9229" width="4.296875" hidden="1"/>
    <col min="9230" max="9473" width="8" hidden="1"/>
    <col min="9474" max="9474" width="16.09765625" hidden="1"/>
    <col min="9475" max="9485" width="4.296875" hidden="1"/>
    <col min="9486" max="9729" width="8" hidden="1"/>
    <col min="9730" max="9730" width="16.09765625" hidden="1"/>
    <col min="9731" max="9741" width="4.296875" hidden="1"/>
    <col min="9742" max="9985" width="8" hidden="1"/>
    <col min="9986" max="9986" width="16.09765625" hidden="1"/>
    <col min="9987" max="9997" width="4.296875" hidden="1"/>
    <col min="9998" max="10241" width="8.59765625" hidden="1"/>
    <col min="10242" max="10242" width="16.09765625" hidden="1"/>
    <col min="10243" max="10253" width="4.296875" hidden="1"/>
    <col min="10254" max="10497" width="8" hidden="1"/>
    <col min="10498" max="10498" width="16.09765625" hidden="1"/>
    <col min="10499" max="10509" width="4.296875" hidden="1"/>
    <col min="10510" max="10753" width="8" hidden="1"/>
    <col min="10754" max="10754" width="16.09765625" hidden="1"/>
    <col min="10755" max="10765" width="4.296875" hidden="1"/>
    <col min="10766" max="11009" width="8" hidden="1"/>
    <col min="11010" max="11010" width="16.09765625" hidden="1"/>
    <col min="11011" max="11021" width="4.296875" hidden="1"/>
    <col min="11022" max="11265" width="8.59765625" hidden="1"/>
    <col min="11266" max="11266" width="16.09765625" hidden="1"/>
    <col min="11267" max="11277" width="4.296875" hidden="1"/>
    <col min="11278" max="11521" width="8" hidden="1"/>
    <col min="11522" max="11522" width="16.09765625" hidden="1"/>
    <col min="11523" max="11533" width="4.296875" hidden="1"/>
    <col min="11534" max="11777" width="8" hidden="1"/>
    <col min="11778" max="11778" width="16.09765625" hidden="1"/>
    <col min="11779" max="11789" width="4.296875" hidden="1"/>
    <col min="11790" max="12033" width="8" hidden="1"/>
    <col min="12034" max="12034" width="16.09765625" hidden="1"/>
    <col min="12035" max="12045" width="4.296875" hidden="1"/>
    <col min="12046" max="12289" width="8.59765625" hidden="1"/>
    <col min="12290" max="12290" width="16.09765625" hidden="1"/>
    <col min="12291" max="12301" width="4.296875" hidden="1"/>
    <col min="12302" max="12545" width="8" hidden="1"/>
    <col min="12546" max="12546" width="16.09765625" hidden="1"/>
    <col min="12547" max="12557" width="4.296875" hidden="1"/>
    <col min="12558" max="12801" width="8" hidden="1"/>
    <col min="12802" max="12802" width="16.09765625" hidden="1"/>
    <col min="12803" max="12813" width="4.296875" hidden="1"/>
    <col min="12814" max="13057" width="8" hidden="1"/>
    <col min="13058" max="13058" width="16.09765625" hidden="1"/>
    <col min="13059" max="13069" width="4.296875" hidden="1"/>
    <col min="13070" max="13313" width="8.59765625" hidden="1"/>
    <col min="13314" max="13314" width="16.09765625" hidden="1"/>
    <col min="13315" max="13325" width="4.296875" hidden="1"/>
    <col min="13326" max="13569" width="8" hidden="1"/>
    <col min="13570" max="13570" width="16.09765625" hidden="1"/>
    <col min="13571" max="13581" width="4.296875" hidden="1"/>
    <col min="13582" max="13825" width="8" hidden="1"/>
    <col min="13826" max="13826" width="16.09765625" hidden="1"/>
    <col min="13827" max="13837" width="4.296875" hidden="1"/>
    <col min="13838" max="14081" width="8" hidden="1"/>
    <col min="14082" max="14082" width="16.09765625" hidden="1"/>
    <col min="14083" max="14093" width="4.296875" hidden="1"/>
    <col min="14094" max="14337" width="8.59765625" hidden="1"/>
    <col min="14338" max="14338" width="16.09765625" hidden="1"/>
    <col min="14339" max="14349" width="4.296875" hidden="1"/>
    <col min="14350" max="14593" width="8" hidden="1"/>
    <col min="14594" max="14594" width="16.09765625" hidden="1"/>
    <col min="14595" max="14605" width="4.296875" hidden="1"/>
    <col min="14606" max="14849" width="8" hidden="1"/>
    <col min="14850" max="14850" width="16.09765625" hidden="1"/>
    <col min="14851" max="14861" width="4.296875" hidden="1"/>
    <col min="14862" max="15105" width="8" hidden="1"/>
    <col min="15106" max="15106" width="16.09765625" hidden="1"/>
    <col min="15107" max="15117" width="4.296875" hidden="1"/>
    <col min="15118" max="15361" width="8.59765625" hidden="1"/>
    <col min="15362" max="15362" width="16.09765625" hidden="1"/>
    <col min="15363" max="15373" width="4.296875" hidden="1"/>
    <col min="15374" max="15617" width="8" hidden="1"/>
    <col min="15618" max="15618" width="16.09765625" hidden="1"/>
    <col min="15619" max="15629" width="4.296875" hidden="1"/>
    <col min="15630" max="15873" width="8" hidden="1"/>
    <col min="15874" max="15874" width="16.09765625" hidden="1"/>
    <col min="15875" max="15885" width="4.296875" hidden="1"/>
    <col min="15886" max="16129" width="8" hidden="1"/>
    <col min="16130" max="16130" width="16.09765625" hidden="1"/>
    <col min="16131" max="16141" width="4.296875" hidden="1"/>
    <col min="16142" max="16384" width="8.59765625" hidden="1"/>
  </cols>
  <sheetData>
    <row r="1" spans="1:16" s="404" customFormat="1" ht="0.75" customHeight="1" x14ac:dyDescent="0.25">
      <c r="A1" s="404" t="s">
        <v>183</v>
      </c>
    </row>
    <row r="2" spans="1:16" s="113" customFormat="1" ht="24" customHeight="1" x14ac:dyDescent="0.25">
      <c r="A2" s="26" t="s">
        <v>55</v>
      </c>
      <c r="B2" s="26"/>
    </row>
    <row r="3" spans="1:16" s="41" customFormat="1" ht="20.25" customHeight="1" x14ac:dyDescent="0.25">
      <c r="A3" s="193" t="s">
        <v>204</v>
      </c>
      <c r="B3" s="36"/>
      <c r="C3" s="89"/>
      <c r="D3" s="89"/>
      <c r="E3" s="89"/>
      <c r="F3" s="89"/>
      <c r="G3" s="89"/>
      <c r="H3" s="89"/>
      <c r="I3" s="89"/>
      <c r="J3" s="89"/>
      <c r="K3" s="89"/>
      <c r="L3" s="89"/>
      <c r="M3" s="89"/>
    </row>
    <row r="4" spans="1:16" s="126" customFormat="1" ht="15" customHeight="1" x14ac:dyDescent="0.25">
      <c r="A4" s="141" t="s">
        <v>151</v>
      </c>
      <c r="B4" s="142" t="s">
        <v>145</v>
      </c>
      <c r="C4" s="197" t="s">
        <v>154</v>
      </c>
      <c r="D4" s="197" t="s">
        <v>155</v>
      </c>
      <c r="E4" s="197" t="s">
        <v>156</v>
      </c>
      <c r="F4" s="197" t="s">
        <v>157</v>
      </c>
      <c r="G4" s="197" t="s">
        <v>158</v>
      </c>
      <c r="H4" s="197" t="s">
        <v>159</v>
      </c>
      <c r="I4" s="197" t="s">
        <v>160</v>
      </c>
      <c r="J4" s="197" t="s">
        <v>161</v>
      </c>
      <c r="K4" s="197" t="s">
        <v>171</v>
      </c>
      <c r="L4" s="197" t="s">
        <v>173</v>
      </c>
    </row>
    <row r="5" spans="1:16" ht="15" customHeight="1" x14ac:dyDescent="0.25">
      <c r="A5" s="174" t="s">
        <v>120</v>
      </c>
      <c r="B5" s="135" t="s">
        <v>27</v>
      </c>
      <c r="C5" s="236">
        <v>17</v>
      </c>
      <c r="D5" s="237">
        <v>11</v>
      </c>
      <c r="E5" s="237">
        <v>5</v>
      </c>
      <c r="F5" s="237">
        <v>4</v>
      </c>
      <c r="G5" s="237">
        <v>6</v>
      </c>
      <c r="H5" s="237">
        <v>16</v>
      </c>
      <c r="I5" s="237">
        <v>12</v>
      </c>
      <c r="J5" s="237">
        <v>9</v>
      </c>
      <c r="K5" s="238">
        <v>7</v>
      </c>
      <c r="L5" s="239">
        <v>8</v>
      </c>
    </row>
    <row r="6" spans="1:16" ht="15" customHeight="1" x14ac:dyDescent="0.25">
      <c r="A6" s="175" t="s">
        <v>120</v>
      </c>
      <c r="B6" s="136" t="s">
        <v>28</v>
      </c>
      <c r="C6" s="236">
        <v>313</v>
      </c>
      <c r="D6" s="240">
        <v>294</v>
      </c>
      <c r="E6" s="240">
        <v>261</v>
      </c>
      <c r="F6" s="240">
        <v>251</v>
      </c>
      <c r="G6" s="240">
        <v>233</v>
      </c>
      <c r="H6" s="240">
        <v>269</v>
      </c>
      <c r="I6" s="240">
        <v>307</v>
      </c>
      <c r="J6" s="240">
        <v>272</v>
      </c>
      <c r="K6" s="241">
        <v>254</v>
      </c>
      <c r="L6" s="242">
        <v>191</v>
      </c>
    </row>
    <row r="7" spans="1:16" ht="15" customHeight="1" x14ac:dyDescent="0.25">
      <c r="A7" s="176" t="s">
        <v>120</v>
      </c>
      <c r="B7" s="137" t="s">
        <v>122</v>
      </c>
      <c r="C7" s="236">
        <v>330</v>
      </c>
      <c r="D7" s="240">
        <v>305</v>
      </c>
      <c r="E7" s="240">
        <v>266</v>
      </c>
      <c r="F7" s="240">
        <v>255</v>
      </c>
      <c r="G7" s="240">
        <v>239</v>
      </c>
      <c r="H7" s="240">
        <v>285</v>
      </c>
      <c r="I7" s="240">
        <v>319</v>
      </c>
      <c r="J7" s="240">
        <v>281</v>
      </c>
      <c r="K7" s="241">
        <v>261</v>
      </c>
      <c r="L7" s="242">
        <v>199</v>
      </c>
    </row>
    <row r="8" spans="1:16" ht="15" customHeight="1" x14ac:dyDescent="0.25">
      <c r="A8" s="174" t="s">
        <v>125</v>
      </c>
      <c r="B8" s="135" t="s">
        <v>27</v>
      </c>
      <c r="C8" s="236">
        <v>0</v>
      </c>
      <c r="D8" s="240">
        <v>7</v>
      </c>
      <c r="E8" s="240">
        <v>3</v>
      </c>
      <c r="F8" s="240">
        <v>5</v>
      </c>
      <c r="G8" s="240">
        <v>0</v>
      </c>
      <c r="H8" s="240">
        <v>1</v>
      </c>
      <c r="I8" s="240">
        <v>2</v>
      </c>
      <c r="J8" s="240">
        <v>0</v>
      </c>
      <c r="K8" s="241">
        <v>1</v>
      </c>
      <c r="L8" s="242">
        <v>1</v>
      </c>
    </row>
    <row r="9" spans="1:16" ht="15" customHeight="1" x14ac:dyDescent="0.25">
      <c r="A9" s="175" t="s">
        <v>125</v>
      </c>
      <c r="B9" s="136" t="s">
        <v>28</v>
      </c>
      <c r="C9" s="236">
        <v>65</v>
      </c>
      <c r="D9" s="240">
        <v>87</v>
      </c>
      <c r="E9" s="240">
        <v>107</v>
      </c>
      <c r="F9" s="240">
        <v>69</v>
      </c>
      <c r="G9" s="240">
        <v>82</v>
      </c>
      <c r="H9" s="240">
        <v>138</v>
      </c>
      <c r="I9" s="240">
        <v>92</v>
      </c>
      <c r="J9" s="240">
        <v>73</v>
      </c>
      <c r="K9" s="241">
        <v>89</v>
      </c>
      <c r="L9" s="242">
        <v>108</v>
      </c>
    </row>
    <row r="10" spans="1:16" ht="15" customHeight="1" x14ac:dyDescent="0.25">
      <c r="A10" s="176" t="s">
        <v>125</v>
      </c>
      <c r="B10" s="137" t="s">
        <v>121</v>
      </c>
      <c r="C10" s="236">
        <v>65</v>
      </c>
      <c r="D10" s="240">
        <v>94</v>
      </c>
      <c r="E10" s="240">
        <v>110</v>
      </c>
      <c r="F10" s="240">
        <v>74</v>
      </c>
      <c r="G10" s="240">
        <v>82</v>
      </c>
      <c r="H10" s="240">
        <v>139</v>
      </c>
      <c r="I10" s="240">
        <v>94</v>
      </c>
      <c r="J10" s="240">
        <v>73</v>
      </c>
      <c r="K10" s="241">
        <v>90</v>
      </c>
      <c r="L10" s="242">
        <v>109</v>
      </c>
    </row>
    <row r="11" spans="1:16" ht="15" customHeight="1" x14ac:dyDescent="0.25">
      <c r="A11" s="174" t="s">
        <v>123</v>
      </c>
      <c r="B11" s="135" t="s">
        <v>27</v>
      </c>
      <c r="C11" s="240">
        <v>17</v>
      </c>
      <c r="D11" s="240">
        <v>18</v>
      </c>
      <c r="E11" s="240">
        <v>8</v>
      </c>
      <c r="F11" s="240">
        <v>9</v>
      </c>
      <c r="G11" s="240">
        <v>6</v>
      </c>
      <c r="H11" s="240">
        <v>17</v>
      </c>
      <c r="I11" s="240">
        <v>14</v>
      </c>
      <c r="J11" s="240">
        <v>9</v>
      </c>
      <c r="K11" s="241">
        <v>8</v>
      </c>
      <c r="L11" s="242">
        <v>9</v>
      </c>
      <c r="P11" s="5"/>
    </row>
    <row r="12" spans="1:16" ht="15" customHeight="1" x14ac:dyDescent="0.25">
      <c r="A12" s="175" t="s">
        <v>123</v>
      </c>
      <c r="B12" s="136" t="s">
        <v>28</v>
      </c>
      <c r="C12" s="240">
        <v>378</v>
      </c>
      <c r="D12" s="240">
        <v>381</v>
      </c>
      <c r="E12" s="240">
        <v>368</v>
      </c>
      <c r="F12" s="240">
        <v>320</v>
      </c>
      <c r="G12" s="240">
        <v>315</v>
      </c>
      <c r="H12" s="240">
        <v>407</v>
      </c>
      <c r="I12" s="240">
        <v>399</v>
      </c>
      <c r="J12" s="240">
        <v>345</v>
      </c>
      <c r="K12" s="241">
        <v>343</v>
      </c>
      <c r="L12" s="242">
        <v>299</v>
      </c>
      <c r="P12" s="5"/>
    </row>
    <row r="13" spans="1:16" ht="15" customHeight="1" x14ac:dyDescent="0.25">
      <c r="A13" s="176" t="s">
        <v>123</v>
      </c>
      <c r="B13" s="137" t="s">
        <v>143</v>
      </c>
      <c r="C13" s="243">
        <v>395</v>
      </c>
      <c r="D13" s="244">
        <v>399</v>
      </c>
      <c r="E13" s="244">
        <v>376</v>
      </c>
      <c r="F13" s="244">
        <v>329</v>
      </c>
      <c r="G13" s="244">
        <v>321</v>
      </c>
      <c r="H13" s="244">
        <v>424</v>
      </c>
      <c r="I13" s="244">
        <v>413</v>
      </c>
      <c r="J13" s="244">
        <v>354</v>
      </c>
      <c r="K13" s="245">
        <v>351</v>
      </c>
      <c r="L13" s="246">
        <v>308</v>
      </c>
      <c r="P13" s="5"/>
    </row>
    <row r="14" spans="1:16" ht="15" customHeight="1" x14ac:dyDescent="0.25">
      <c r="A14" s="143" t="s">
        <v>144</v>
      </c>
      <c r="B14" s="144" t="s">
        <v>10</v>
      </c>
      <c r="C14" s="247">
        <v>88</v>
      </c>
      <c r="D14" s="248">
        <v>105</v>
      </c>
      <c r="E14" s="248">
        <v>74</v>
      </c>
      <c r="F14" s="248">
        <v>78</v>
      </c>
      <c r="G14" s="248">
        <v>64</v>
      </c>
      <c r="H14" s="248">
        <v>80</v>
      </c>
      <c r="I14" s="248">
        <v>90</v>
      </c>
      <c r="J14" s="248">
        <v>97</v>
      </c>
      <c r="K14" s="249">
        <v>77</v>
      </c>
      <c r="L14" s="250">
        <v>82</v>
      </c>
      <c r="P14" s="5"/>
    </row>
    <row r="15" spans="1:16" s="37" customFormat="1" ht="17.25" customHeight="1" x14ac:dyDescent="0.25">
      <c r="A15" s="8" t="s">
        <v>54</v>
      </c>
    </row>
    <row r="16" spans="1:16" s="37" customFormat="1" ht="12" customHeight="1" x14ac:dyDescent="0.25">
      <c r="A16" s="196" t="s">
        <v>172</v>
      </c>
      <c r="B16" s="196"/>
    </row>
    <row r="17" spans="1:2" s="37" customFormat="1" ht="12" customHeight="1" x14ac:dyDescent="0.25">
      <c r="A17" s="5" t="s">
        <v>229</v>
      </c>
      <c r="B17" s="5"/>
    </row>
    <row r="18" spans="1:2" s="37" customFormat="1" ht="12" customHeight="1" x14ac:dyDescent="0.25">
      <c r="A18" s="32" t="s">
        <v>18</v>
      </c>
      <c r="B18" s="32"/>
    </row>
    <row r="19" spans="1:2" s="63" customFormat="1" ht="12" customHeight="1" x14ac:dyDescent="0.25">
      <c r="A19" s="21" t="s">
        <v>230</v>
      </c>
      <c r="B19" s="21"/>
    </row>
    <row r="20" spans="1:2" s="16" customFormat="1" ht="15" customHeight="1" x14ac:dyDescent="0.25">
      <c r="A20" s="192" t="s">
        <v>57</v>
      </c>
      <c r="B20" s="186"/>
    </row>
    <row r="41" spans="1:16" s="29" customFormat="1" ht="17.25" hidden="1" customHeight="1" x14ac:dyDescent="0.25">
      <c r="A41" s="8"/>
      <c r="B41" s="8"/>
      <c r="C41" s="28"/>
      <c r="D41" s="28"/>
      <c r="E41" s="28"/>
      <c r="F41" s="28"/>
      <c r="G41" s="28"/>
      <c r="H41" s="28"/>
      <c r="I41" s="28"/>
      <c r="J41" s="28"/>
      <c r="K41" s="28"/>
      <c r="L41" s="28"/>
      <c r="M41" s="28"/>
    </row>
    <row r="42" spans="1:16" s="30" customFormat="1" ht="12" hidden="1" customHeight="1" x14ac:dyDescent="0.25">
      <c r="A42" s="31"/>
      <c r="B42" s="31"/>
      <c r="C42" s="42"/>
      <c r="D42" s="42"/>
      <c r="E42" s="42"/>
      <c r="F42" s="42"/>
      <c r="G42" s="42"/>
      <c r="H42" s="42"/>
      <c r="I42" s="42"/>
      <c r="J42" s="42"/>
      <c r="K42" s="42"/>
      <c r="L42" s="42"/>
      <c r="M42" s="42"/>
      <c r="O42" s="31"/>
      <c r="P42" s="31"/>
    </row>
    <row r="43" spans="1:16" s="30" customFormat="1" ht="12" hidden="1" customHeight="1" x14ac:dyDescent="0.25">
      <c r="A43" s="32"/>
      <c r="B43" s="32"/>
      <c r="C43" s="33"/>
      <c r="D43" s="33" t="s">
        <v>20</v>
      </c>
      <c r="E43" s="33"/>
      <c r="F43" s="33"/>
      <c r="G43" s="33"/>
      <c r="H43" s="33"/>
      <c r="I43" s="33"/>
      <c r="J43" s="33"/>
      <c r="K43" s="77"/>
    </row>
    <row r="44" spans="1:16" s="30" customFormat="1" ht="12" hidden="1" customHeight="1" x14ac:dyDescent="0.25">
      <c r="A44" s="31"/>
      <c r="B44" s="31"/>
      <c r="C44" s="33"/>
      <c r="D44" s="33"/>
      <c r="E44" s="33"/>
      <c r="F44" s="33"/>
      <c r="G44" s="33"/>
      <c r="H44" s="33"/>
      <c r="I44" s="33"/>
      <c r="J44" s="33"/>
      <c r="K44" s="33"/>
    </row>
    <row r="45" spans="1:16" hidden="1" x14ac:dyDescent="0.25">
      <c r="A45" s="22"/>
      <c r="B45" s="22"/>
    </row>
  </sheetData>
  <phoneticPr fontId="41" type="noConversion"/>
  <hyperlinks>
    <hyperlink ref="A2" location="'Table of contents'!A1" display="Back to the Table of contents" xr:uid="{00000000-0004-0000-03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6"/>
  <sheetViews>
    <sheetView showGridLines="0" zoomScaleNormal="100" zoomScaleSheetLayoutView="80" workbookViewId="0"/>
  </sheetViews>
  <sheetFormatPr defaultColWidth="0" defaultRowHeight="13.8" zeroHeight="1" x14ac:dyDescent="0.25"/>
  <cols>
    <col min="1" max="1" width="44.296875" customWidth="1"/>
    <col min="2" max="12" width="10.59765625" customWidth="1"/>
    <col min="13" max="13" width="8.59765625" hidden="1" customWidth="1"/>
    <col min="14" max="24" width="0" hidden="1" customWidth="1"/>
    <col min="25" max="16384" width="8.59765625" hidden="1"/>
  </cols>
  <sheetData>
    <row r="1" spans="1:24" s="404" customFormat="1" ht="1.5" customHeight="1" x14ac:dyDescent="0.25">
      <c r="A1" s="404" t="s">
        <v>203</v>
      </c>
    </row>
    <row r="2" spans="1:24" s="113" customFormat="1" ht="24" customHeight="1" x14ac:dyDescent="0.25">
      <c r="A2" s="26" t="s">
        <v>55</v>
      </c>
    </row>
    <row r="3" spans="1:24" s="35" customFormat="1" ht="20.25" customHeight="1" x14ac:dyDescent="0.25">
      <c r="A3" s="193" t="s">
        <v>228</v>
      </c>
      <c r="B3" s="96"/>
      <c r="C3" s="36"/>
      <c r="D3" s="96"/>
      <c r="E3" s="96"/>
      <c r="F3" s="96"/>
      <c r="G3" s="96"/>
      <c r="H3" s="96"/>
      <c r="I3" s="96"/>
      <c r="J3" s="96"/>
      <c r="K3" s="96"/>
      <c r="L3" s="96"/>
      <c r="M3" s="96"/>
    </row>
    <row r="4" spans="1:24" s="126" customFormat="1" ht="14.4" x14ac:dyDescent="0.25">
      <c r="A4" s="145" t="s">
        <v>58</v>
      </c>
      <c r="B4" s="146" t="s">
        <v>154</v>
      </c>
      <c r="C4" s="223" t="s">
        <v>155</v>
      </c>
      <c r="D4" s="223" t="s">
        <v>156</v>
      </c>
      <c r="E4" s="223" t="s">
        <v>157</v>
      </c>
      <c r="F4" s="223" t="s">
        <v>158</v>
      </c>
      <c r="G4" s="223" t="s">
        <v>159</v>
      </c>
      <c r="H4" s="223" t="s">
        <v>160</v>
      </c>
      <c r="I4" s="223" t="s">
        <v>161</v>
      </c>
      <c r="J4" s="223" t="s">
        <v>171</v>
      </c>
      <c r="K4" s="223" t="s">
        <v>173</v>
      </c>
      <c r="L4" s="147" t="s">
        <v>10</v>
      </c>
      <c r="N4" s="198"/>
      <c r="O4" s="198"/>
      <c r="P4" s="198"/>
      <c r="Q4" s="198"/>
      <c r="R4" s="198"/>
      <c r="S4" s="198"/>
      <c r="T4" s="198"/>
      <c r="U4" s="198"/>
      <c r="V4" s="198"/>
      <c r="W4" s="198"/>
      <c r="X4" s="198"/>
    </row>
    <row r="5" spans="1:24" ht="15" customHeight="1" x14ac:dyDescent="0.25">
      <c r="A5" s="66" t="s">
        <v>112</v>
      </c>
      <c r="B5" s="251">
        <v>16</v>
      </c>
      <c r="C5" s="255">
        <v>19</v>
      </c>
      <c r="D5" s="255">
        <v>14</v>
      </c>
      <c r="E5" s="255">
        <v>7</v>
      </c>
      <c r="F5" s="255">
        <v>11</v>
      </c>
      <c r="G5" s="255">
        <v>15</v>
      </c>
      <c r="H5" s="255">
        <v>19</v>
      </c>
      <c r="I5" s="255">
        <v>15</v>
      </c>
      <c r="J5" s="256">
        <v>9</v>
      </c>
      <c r="K5" s="256">
        <v>13</v>
      </c>
      <c r="L5" s="257">
        <v>138</v>
      </c>
    </row>
    <row r="6" spans="1:24" ht="15" customHeight="1" x14ac:dyDescent="0.25">
      <c r="A6" s="66" t="s">
        <v>113</v>
      </c>
      <c r="B6" s="251">
        <v>18</v>
      </c>
      <c r="C6" s="258">
        <v>29</v>
      </c>
      <c r="D6" s="258">
        <v>26</v>
      </c>
      <c r="E6" s="258">
        <v>27</v>
      </c>
      <c r="F6" s="258">
        <v>16</v>
      </c>
      <c r="G6" s="258">
        <v>19</v>
      </c>
      <c r="H6" s="258">
        <v>22</v>
      </c>
      <c r="I6" s="258">
        <v>26</v>
      </c>
      <c r="J6" s="259">
        <v>25</v>
      </c>
      <c r="K6" s="259">
        <v>20</v>
      </c>
      <c r="L6" s="257">
        <v>228</v>
      </c>
    </row>
    <row r="7" spans="1:24" ht="15" customHeight="1" x14ac:dyDescent="0.25">
      <c r="A7" s="66" t="s">
        <v>114</v>
      </c>
      <c r="B7" s="251">
        <v>3</v>
      </c>
      <c r="C7" s="258">
        <v>1</v>
      </c>
      <c r="D7" s="258">
        <v>5</v>
      </c>
      <c r="E7" s="258">
        <v>1</v>
      </c>
      <c r="F7" s="258">
        <v>5</v>
      </c>
      <c r="G7" s="258">
        <v>1</v>
      </c>
      <c r="H7" s="258">
        <v>2</v>
      </c>
      <c r="I7" s="258">
        <v>5</v>
      </c>
      <c r="J7" s="259">
        <v>0</v>
      </c>
      <c r="K7" s="259">
        <v>1</v>
      </c>
      <c r="L7" s="257">
        <v>24</v>
      </c>
    </row>
    <row r="8" spans="1:24" ht="15" customHeight="1" x14ac:dyDescent="0.25">
      <c r="A8" s="66" t="s">
        <v>61</v>
      </c>
      <c r="B8" s="251">
        <v>264</v>
      </c>
      <c r="C8" s="258">
        <v>294</v>
      </c>
      <c r="D8" s="258">
        <v>305</v>
      </c>
      <c r="E8" s="258">
        <v>356</v>
      </c>
      <c r="F8" s="258">
        <v>360</v>
      </c>
      <c r="G8" s="258">
        <v>314</v>
      </c>
      <c r="H8" s="258">
        <v>372</v>
      </c>
      <c r="I8" s="258">
        <v>338</v>
      </c>
      <c r="J8" s="259">
        <v>359</v>
      </c>
      <c r="K8" s="259">
        <v>353</v>
      </c>
      <c r="L8" s="257">
        <v>3315</v>
      </c>
    </row>
    <row r="9" spans="1:24" ht="15" customHeight="1" x14ac:dyDescent="0.25">
      <c r="A9" s="66" t="s">
        <v>115</v>
      </c>
      <c r="B9" s="251">
        <v>50</v>
      </c>
      <c r="C9" s="258">
        <v>58</v>
      </c>
      <c r="D9" s="258">
        <v>54</v>
      </c>
      <c r="E9" s="258">
        <v>44</v>
      </c>
      <c r="F9" s="258">
        <v>43</v>
      </c>
      <c r="G9" s="258">
        <v>48</v>
      </c>
      <c r="H9" s="258">
        <v>55</v>
      </c>
      <c r="I9" s="258">
        <v>58</v>
      </c>
      <c r="J9" s="259">
        <v>65</v>
      </c>
      <c r="K9" s="259">
        <v>69</v>
      </c>
      <c r="L9" s="257">
        <v>544</v>
      </c>
    </row>
    <row r="10" spans="1:24" ht="15" customHeight="1" x14ac:dyDescent="0.25">
      <c r="A10" s="66" t="s">
        <v>62</v>
      </c>
      <c r="B10" s="251">
        <v>28</v>
      </c>
      <c r="C10" s="258">
        <v>23</v>
      </c>
      <c r="D10" s="258">
        <v>27</v>
      </c>
      <c r="E10" s="258">
        <v>39</v>
      </c>
      <c r="F10" s="258">
        <v>29</v>
      </c>
      <c r="G10" s="258">
        <v>33</v>
      </c>
      <c r="H10" s="258">
        <v>20</v>
      </c>
      <c r="I10" s="258">
        <v>30</v>
      </c>
      <c r="J10" s="259">
        <v>31</v>
      </c>
      <c r="K10" s="259">
        <v>31</v>
      </c>
      <c r="L10" s="257">
        <v>291</v>
      </c>
    </row>
    <row r="11" spans="1:24" ht="15" customHeight="1" x14ac:dyDescent="0.25">
      <c r="A11" s="148" t="s">
        <v>45</v>
      </c>
      <c r="B11" s="254">
        <v>379</v>
      </c>
      <c r="C11" s="254">
        <v>424</v>
      </c>
      <c r="D11" s="254">
        <v>431</v>
      </c>
      <c r="E11" s="254">
        <v>474</v>
      </c>
      <c r="F11" s="254">
        <v>464</v>
      </c>
      <c r="G11" s="254">
        <v>430</v>
      </c>
      <c r="H11" s="254">
        <v>490</v>
      </c>
      <c r="I11" s="254">
        <v>472</v>
      </c>
      <c r="J11" s="260">
        <v>489</v>
      </c>
      <c r="K11" s="260">
        <v>487</v>
      </c>
      <c r="L11" s="261">
        <v>4540</v>
      </c>
    </row>
    <row r="12" spans="1:24" s="29" customFormat="1" ht="17.25" customHeight="1" x14ac:dyDescent="0.25">
      <c r="A12" s="118" t="s">
        <v>19</v>
      </c>
      <c r="B12" s="28"/>
      <c r="C12" s="28"/>
      <c r="D12" s="28"/>
      <c r="E12" s="28"/>
      <c r="F12" s="28"/>
      <c r="G12" s="28"/>
      <c r="H12" s="28"/>
      <c r="I12" s="28"/>
      <c r="J12" s="28"/>
      <c r="K12" s="28"/>
      <c r="L12" s="28"/>
    </row>
    <row r="13" spans="1:24" s="46" customFormat="1" ht="12" customHeight="1" x14ac:dyDescent="0.25">
      <c r="A13" s="31" t="s">
        <v>229</v>
      </c>
      <c r="B13" s="42"/>
      <c r="C13" s="42"/>
      <c r="D13" s="42"/>
      <c r="E13" s="42"/>
      <c r="F13" s="42"/>
      <c r="G13" s="42"/>
      <c r="H13" s="42"/>
      <c r="I13" s="42"/>
      <c r="J13" s="42"/>
      <c r="K13" s="42"/>
      <c r="L13" s="42"/>
    </row>
    <row r="14" spans="1:24" s="46" customFormat="1" ht="12" customHeight="1" x14ac:dyDescent="0.25">
      <c r="A14" s="32" t="s">
        <v>18</v>
      </c>
      <c r="B14" s="32"/>
    </row>
    <row r="15" spans="1:24" s="63" customFormat="1" ht="12" customHeight="1" x14ac:dyDescent="0.25">
      <c r="A15" s="21" t="s">
        <v>230</v>
      </c>
      <c r="B15" s="21"/>
    </row>
    <row r="16" spans="1:24" s="16" customFormat="1" ht="15" customHeight="1" x14ac:dyDescent="0.25">
      <c r="A16" s="192" t="s">
        <v>57</v>
      </c>
    </row>
  </sheetData>
  <phoneticPr fontId="41" type="noConversion"/>
  <hyperlinks>
    <hyperlink ref="A2" location="'Table of contents'!A1" display="Back to the Table of contents" xr:uid="{00000000-0004-0000-04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showGridLines="0" zoomScaleNormal="100" zoomScaleSheetLayoutView="80" workbookViewId="0"/>
  </sheetViews>
  <sheetFormatPr defaultColWidth="0" defaultRowHeight="13.8" zeroHeight="1" x14ac:dyDescent="0.25"/>
  <cols>
    <col min="1" max="1" width="24.796875" customWidth="1"/>
    <col min="2" max="12" width="10.59765625" customWidth="1"/>
    <col min="13" max="16384" width="8.59765625" hidden="1"/>
  </cols>
  <sheetData>
    <row r="1" spans="1:12" s="404" customFormat="1" ht="1.5" customHeight="1" x14ac:dyDescent="0.25">
      <c r="A1" s="404" t="s">
        <v>202</v>
      </c>
    </row>
    <row r="2" spans="1:12" s="113" customFormat="1" ht="24" customHeight="1" x14ac:dyDescent="0.25">
      <c r="A2" s="26" t="s">
        <v>55</v>
      </c>
    </row>
    <row r="3" spans="1:12" s="41" customFormat="1" ht="20.25" customHeight="1" x14ac:dyDescent="0.25">
      <c r="A3" s="193" t="s">
        <v>227</v>
      </c>
      <c r="B3" s="89"/>
      <c r="C3" s="89"/>
      <c r="D3" s="89"/>
      <c r="E3" s="89"/>
      <c r="F3" s="89"/>
      <c r="G3" s="89"/>
      <c r="H3" s="89"/>
      <c r="I3" s="89"/>
      <c r="J3" s="89"/>
      <c r="K3" s="89"/>
      <c r="L3" s="89"/>
    </row>
    <row r="4" spans="1:12" s="126" customFormat="1" ht="15" customHeight="1" x14ac:dyDescent="0.25">
      <c r="A4" s="145" t="s">
        <v>58</v>
      </c>
      <c r="B4" s="146" t="s">
        <v>154</v>
      </c>
      <c r="C4" s="223" t="s">
        <v>155</v>
      </c>
      <c r="D4" s="223" t="s">
        <v>156</v>
      </c>
      <c r="E4" s="223" t="s">
        <v>157</v>
      </c>
      <c r="F4" s="223" t="s">
        <v>158</v>
      </c>
      <c r="G4" s="223" t="s">
        <v>159</v>
      </c>
      <c r="H4" s="223" t="s">
        <v>160</v>
      </c>
      <c r="I4" s="223" t="s">
        <v>161</v>
      </c>
      <c r="J4" s="223" t="s">
        <v>171</v>
      </c>
      <c r="K4" s="223" t="s">
        <v>173</v>
      </c>
      <c r="L4" s="147" t="s">
        <v>10</v>
      </c>
    </row>
    <row r="5" spans="1:12" ht="15" customHeight="1" x14ac:dyDescent="0.25">
      <c r="A5" s="66" t="s">
        <v>46</v>
      </c>
      <c r="B5" s="251">
        <v>369</v>
      </c>
      <c r="C5" s="348">
        <v>407</v>
      </c>
      <c r="D5" s="348">
        <v>418</v>
      </c>
      <c r="E5" s="348">
        <v>463</v>
      </c>
      <c r="F5" s="251">
        <v>450</v>
      </c>
      <c r="G5" s="251">
        <v>415</v>
      </c>
      <c r="H5" s="251">
        <v>480</v>
      </c>
      <c r="I5" s="251">
        <v>456</v>
      </c>
      <c r="J5" s="252">
        <v>480</v>
      </c>
      <c r="K5" s="252">
        <v>479</v>
      </c>
      <c r="L5" s="253">
        <v>4417</v>
      </c>
    </row>
    <row r="6" spans="1:12" ht="15" customHeight="1" x14ac:dyDescent="0.25">
      <c r="A6" s="66" t="s">
        <v>47</v>
      </c>
      <c r="B6" s="251">
        <v>10</v>
      </c>
      <c r="C6" s="348">
        <v>17</v>
      </c>
      <c r="D6" s="348">
        <v>13</v>
      </c>
      <c r="E6" s="348">
        <v>11</v>
      </c>
      <c r="F6" s="251">
        <v>14</v>
      </c>
      <c r="G6" s="251">
        <v>15</v>
      </c>
      <c r="H6" s="251">
        <v>10</v>
      </c>
      <c r="I6" s="251">
        <v>16</v>
      </c>
      <c r="J6" s="252">
        <v>9</v>
      </c>
      <c r="K6" s="252">
        <v>8</v>
      </c>
      <c r="L6" s="253">
        <v>123</v>
      </c>
    </row>
    <row r="7" spans="1:12" ht="15" customHeight="1" x14ac:dyDescent="0.25">
      <c r="A7" s="149" t="s">
        <v>10</v>
      </c>
      <c r="B7" s="254">
        <v>379</v>
      </c>
      <c r="C7" s="349">
        <v>424</v>
      </c>
      <c r="D7" s="349">
        <v>431</v>
      </c>
      <c r="E7" s="349">
        <v>474</v>
      </c>
      <c r="F7" s="254">
        <v>464</v>
      </c>
      <c r="G7" s="254">
        <v>430</v>
      </c>
      <c r="H7" s="254">
        <v>490</v>
      </c>
      <c r="I7" s="254">
        <v>472</v>
      </c>
      <c r="J7" s="253">
        <v>489</v>
      </c>
      <c r="K7" s="253">
        <v>487</v>
      </c>
      <c r="L7" s="253">
        <v>4540</v>
      </c>
    </row>
    <row r="8" spans="1:12" s="29" customFormat="1" ht="17.25" customHeight="1" x14ac:dyDescent="0.25">
      <c r="A8" s="118" t="s">
        <v>19</v>
      </c>
      <c r="B8" s="28"/>
      <c r="C8" s="28"/>
      <c r="D8" s="28"/>
      <c r="E8" s="28"/>
      <c r="F8" s="28"/>
      <c r="G8" s="28"/>
      <c r="H8" s="28"/>
      <c r="I8" s="28"/>
      <c r="J8" s="28"/>
      <c r="K8" s="28"/>
      <c r="L8" s="28"/>
    </row>
    <row r="9" spans="1:12" s="46" customFormat="1" ht="12" customHeight="1" x14ac:dyDescent="0.25">
      <c r="A9" s="31" t="s">
        <v>229</v>
      </c>
      <c r="B9" s="42"/>
      <c r="C9" s="42"/>
      <c r="D9" s="42"/>
      <c r="E9" s="42"/>
      <c r="F9" s="42"/>
      <c r="G9" s="42"/>
      <c r="H9" s="42"/>
      <c r="I9" s="42"/>
      <c r="J9" s="42"/>
      <c r="K9" s="42"/>
      <c r="L9" s="42"/>
    </row>
    <row r="10" spans="1:12" s="46" customFormat="1" ht="12" customHeight="1" x14ac:dyDescent="0.25">
      <c r="A10" s="32" t="s">
        <v>18</v>
      </c>
    </row>
    <row r="11" spans="1:12" s="46" customFormat="1" ht="12" customHeight="1" x14ac:dyDescent="0.25">
      <c r="A11" s="31" t="s">
        <v>230</v>
      </c>
    </row>
    <row r="12" spans="1:12" s="16" customFormat="1" ht="15" customHeight="1" x14ac:dyDescent="0.25">
      <c r="A12" s="192" t="s">
        <v>57</v>
      </c>
    </row>
  </sheetData>
  <phoneticPr fontId="41" type="noConversion"/>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showGridLines="0" zoomScaleNormal="100" zoomScaleSheetLayoutView="80" workbookViewId="0"/>
  </sheetViews>
  <sheetFormatPr defaultColWidth="0" defaultRowHeight="13.8" zeroHeight="1" x14ac:dyDescent="0.25"/>
  <cols>
    <col min="1" max="1" width="33" customWidth="1"/>
    <col min="2" max="8" width="13.09765625" customWidth="1"/>
    <col min="9" max="12" width="0" hidden="1" customWidth="1"/>
    <col min="13" max="16384" width="8.59765625" hidden="1"/>
  </cols>
  <sheetData>
    <row r="1" spans="1:8" s="404" customFormat="1" ht="1.5" customHeight="1" x14ac:dyDescent="0.25">
      <c r="A1" s="404" t="s">
        <v>201</v>
      </c>
    </row>
    <row r="2" spans="1:8" s="113" customFormat="1" ht="24" customHeight="1" x14ac:dyDescent="0.25">
      <c r="A2" s="26" t="s">
        <v>55</v>
      </c>
    </row>
    <row r="3" spans="1:8" s="35" customFormat="1" ht="20.25" customHeight="1" x14ac:dyDescent="0.25">
      <c r="A3" s="193" t="s">
        <v>226</v>
      </c>
      <c r="B3" s="36"/>
      <c r="C3" s="36"/>
      <c r="D3" s="36"/>
      <c r="E3" s="36"/>
      <c r="F3" s="36"/>
      <c r="G3" s="36"/>
      <c r="H3" s="36"/>
    </row>
    <row r="4" spans="1:8" ht="15" customHeight="1" x14ac:dyDescent="0.25">
      <c r="A4" s="145" t="s">
        <v>170</v>
      </c>
      <c r="B4" s="146" t="s">
        <v>30</v>
      </c>
      <c r="C4" s="146" t="s">
        <v>31</v>
      </c>
      <c r="D4" s="146" t="s">
        <v>32</v>
      </c>
      <c r="E4" s="146" t="s">
        <v>33</v>
      </c>
      <c r="F4" s="146" t="s">
        <v>34</v>
      </c>
      <c r="G4" s="146" t="s">
        <v>35</v>
      </c>
      <c r="H4" s="150" t="s">
        <v>10</v>
      </c>
    </row>
    <row r="5" spans="1:8" ht="15" customHeight="1" x14ac:dyDescent="0.25">
      <c r="A5" s="68" t="s">
        <v>53</v>
      </c>
      <c r="B5" s="262">
        <v>43.4</v>
      </c>
      <c r="C5" s="262">
        <v>18.100000000000001</v>
      </c>
      <c r="D5" s="262">
        <v>4.5</v>
      </c>
      <c r="E5" s="262">
        <v>1.5</v>
      </c>
      <c r="F5" s="262">
        <v>0.2</v>
      </c>
      <c r="G5" s="263">
        <v>0</v>
      </c>
      <c r="H5" s="264">
        <v>2</v>
      </c>
    </row>
    <row r="6" spans="1:8" ht="15" customHeight="1" x14ac:dyDescent="0.25">
      <c r="A6" s="68" t="s">
        <v>11</v>
      </c>
      <c r="B6" s="262">
        <v>0</v>
      </c>
      <c r="C6" s="262">
        <v>0</v>
      </c>
      <c r="D6" s="262">
        <v>0</v>
      </c>
      <c r="E6" s="262">
        <v>0.6</v>
      </c>
      <c r="F6" s="262">
        <v>10.8</v>
      </c>
      <c r="G6" s="263">
        <v>12.3</v>
      </c>
      <c r="H6" s="264">
        <v>9.9</v>
      </c>
    </row>
    <row r="7" spans="1:8" ht="15" customHeight="1" x14ac:dyDescent="0.25">
      <c r="A7" s="68" t="s">
        <v>12</v>
      </c>
      <c r="B7" s="262">
        <v>0</v>
      </c>
      <c r="C7" s="262">
        <v>0</v>
      </c>
      <c r="D7" s="262">
        <v>0</v>
      </c>
      <c r="E7" s="262">
        <v>3.2</v>
      </c>
      <c r="F7" s="262">
        <v>2.7</v>
      </c>
      <c r="G7" s="263">
        <v>3.2</v>
      </c>
      <c r="H7" s="264">
        <v>2.8</v>
      </c>
    </row>
    <row r="8" spans="1:8" ht="15" customHeight="1" x14ac:dyDescent="0.25">
      <c r="A8" s="68" t="s">
        <v>13</v>
      </c>
      <c r="B8" s="262">
        <v>0</v>
      </c>
      <c r="C8" s="265">
        <v>0.6</v>
      </c>
      <c r="D8" s="262">
        <v>4.5</v>
      </c>
      <c r="E8" s="262">
        <v>11.7</v>
      </c>
      <c r="F8" s="262">
        <v>4.5999999999999996</v>
      </c>
      <c r="G8" s="263">
        <v>2.2999999999999998</v>
      </c>
      <c r="H8" s="264">
        <v>3.9</v>
      </c>
    </row>
    <row r="9" spans="1:8" ht="15" customHeight="1" x14ac:dyDescent="0.25">
      <c r="A9" s="68" t="s">
        <v>14</v>
      </c>
      <c r="B9" s="262">
        <v>0</v>
      </c>
      <c r="C9" s="265">
        <v>0</v>
      </c>
      <c r="D9" s="262">
        <v>0</v>
      </c>
      <c r="E9" s="262">
        <v>6.7</v>
      </c>
      <c r="F9" s="262">
        <v>21.2</v>
      </c>
      <c r="G9" s="263">
        <v>15.2</v>
      </c>
      <c r="H9" s="264">
        <v>16.2</v>
      </c>
    </row>
    <row r="10" spans="1:8" ht="15" customHeight="1" x14ac:dyDescent="0.25">
      <c r="A10" s="68" t="s">
        <v>48</v>
      </c>
      <c r="B10" s="262">
        <v>0</v>
      </c>
      <c r="C10" s="265">
        <v>0</v>
      </c>
      <c r="D10" s="262">
        <v>3</v>
      </c>
      <c r="E10" s="262">
        <v>2.1</v>
      </c>
      <c r="F10" s="262">
        <v>1.7</v>
      </c>
      <c r="G10" s="263">
        <v>1.2</v>
      </c>
      <c r="H10" s="264">
        <v>1.5</v>
      </c>
    </row>
    <row r="11" spans="1:8" ht="15" customHeight="1" x14ac:dyDescent="0.25">
      <c r="A11" s="68" t="s">
        <v>15</v>
      </c>
      <c r="B11" s="262">
        <v>3.7</v>
      </c>
      <c r="C11" s="265">
        <v>8.1999999999999993</v>
      </c>
      <c r="D11" s="262">
        <v>6</v>
      </c>
      <c r="E11" s="262">
        <v>6.5</v>
      </c>
      <c r="F11" s="262">
        <v>19.8</v>
      </c>
      <c r="G11" s="263">
        <v>38.5</v>
      </c>
      <c r="H11" s="264">
        <v>25.6</v>
      </c>
    </row>
    <row r="12" spans="1:8" ht="15" customHeight="1" x14ac:dyDescent="0.25">
      <c r="A12" s="68" t="s">
        <v>49</v>
      </c>
      <c r="B12" s="262">
        <v>14</v>
      </c>
      <c r="C12" s="265">
        <v>19.899999999999999</v>
      </c>
      <c r="D12" s="262">
        <v>17.899999999999999</v>
      </c>
      <c r="E12" s="262">
        <v>8.5</v>
      </c>
      <c r="F12" s="262">
        <v>2.1</v>
      </c>
      <c r="G12" s="263">
        <v>1</v>
      </c>
      <c r="H12" s="264">
        <v>3.2</v>
      </c>
    </row>
    <row r="13" spans="1:8" ht="15" customHeight="1" x14ac:dyDescent="0.25">
      <c r="A13" s="68" t="s">
        <v>16</v>
      </c>
      <c r="B13" s="262">
        <v>2.9</v>
      </c>
      <c r="C13" s="262">
        <v>4.0999999999999996</v>
      </c>
      <c r="D13" s="262">
        <v>7.5</v>
      </c>
      <c r="E13" s="262">
        <v>22.3</v>
      </c>
      <c r="F13" s="262">
        <v>14.8</v>
      </c>
      <c r="G13" s="263">
        <v>6.4</v>
      </c>
      <c r="H13" s="264">
        <v>11</v>
      </c>
    </row>
    <row r="14" spans="1:8" ht="15" customHeight="1" x14ac:dyDescent="0.25">
      <c r="A14" s="68" t="s">
        <v>50</v>
      </c>
      <c r="B14" s="262">
        <v>21.3</v>
      </c>
      <c r="C14" s="262">
        <v>21.6</v>
      </c>
      <c r="D14" s="262">
        <v>25.4</v>
      </c>
      <c r="E14" s="262">
        <v>5.3</v>
      </c>
      <c r="F14" s="262">
        <v>2.9</v>
      </c>
      <c r="G14" s="263">
        <v>1.2</v>
      </c>
      <c r="H14" s="264">
        <v>3.8</v>
      </c>
    </row>
    <row r="15" spans="1:8" ht="15" customHeight="1" x14ac:dyDescent="0.25">
      <c r="A15" s="68" t="s">
        <v>29</v>
      </c>
      <c r="B15" s="262">
        <v>14.7</v>
      </c>
      <c r="C15" s="262">
        <v>27.5</v>
      </c>
      <c r="D15" s="262">
        <v>31.3</v>
      </c>
      <c r="E15" s="262">
        <v>31.7</v>
      </c>
      <c r="F15" s="262">
        <v>19.399999999999999</v>
      </c>
      <c r="G15" s="263">
        <v>18.600000000000001</v>
      </c>
      <c r="H15" s="264">
        <v>20.2</v>
      </c>
    </row>
    <row r="16" spans="1:8" ht="15" customHeight="1" x14ac:dyDescent="0.25">
      <c r="A16" s="151" t="s">
        <v>10</v>
      </c>
      <c r="B16" s="266">
        <v>100</v>
      </c>
      <c r="C16" s="266">
        <v>100</v>
      </c>
      <c r="D16" s="266">
        <v>100</v>
      </c>
      <c r="E16" s="266">
        <v>100</v>
      </c>
      <c r="F16" s="266">
        <v>100</v>
      </c>
      <c r="G16" s="267">
        <v>100</v>
      </c>
      <c r="H16" s="261">
        <v>100</v>
      </c>
    </row>
    <row r="17" spans="1:12" s="29" customFormat="1" ht="17.25" customHeight="1" x14ac:dyDescent="0.25">
      <c r="A17" s="118" t="s">
        <v>54</v>
      </c>
    </row>
    <row r="18" spans="1:12" s="21" customFormat="1" ht="12" customHeight="1" x14ac:dyDescent="0.25">
      <c r="A18" s="21" t="s">
        <v>231</v>
      </c>
      <c r="B18" s="63"/>
      <c r="C18" s="63"/>
      <c r="D18" s="63"/>
      <c r="E18" s="63"/>
      <c r="F18" s="63"/>
      <c r="G18" s="63"/>
      <c r="H18" s="63"/>
    </row>
    <row r="19" spans="1:12" s="21" customFormat="1" ht="12" customHeight="1" x14ac:dyDescent="0.25">
      <c r="A19" s="21" t="s">
        <v>56</v>
      </c>
    </row>
    <row r="20" spans="1:12" s="63" customFormat="1" ht="12" customHeight="1" x14ac:dyDescent="0.25">
      <c r="A20" s="21" t="s">
        <v>229</v>
      </c>
      <c r="B20" s="102"/>
      <c r="C20" s="102"/>
      <c r="D20" s="102"/>
      <c r="E20" s="102"/>
      <c r="F20" s="102"/>
      <c r="G20" s="229"/>
      <c r="H20" s="102"/>
      <c r="I20" s="102"/>
      <c r="J20" s="102"/>
      <c r="K20" s="102"/>
      <c r="L20" s="102"/>
    </row>
    <row r="21" spans="1:12" s="63" customFormat="1" ht="12" customHeight="1" x14ac:dyDescent="0.25">
      <c r="A21" s="20" t="s">
        <v>18</v>
      </c>
      <c r="F21" s="230"/>
    </row>
    <row r="22" spans="1:12" s="63" customFormat="1" ht="12" customHeight="1" x14ac:dyDescent="0.25">
      <c r="A22" s="21" t="s">
        <v>230</v>
      </c>
    </row>
    <row r="23" spans="1:12" s="13" customFormat="1" ht="15" customHeight="1" x14ac:dyDescent="0.25">
      <c r="A23" s="231" t="s">
        <v>57</v>
      </c>
    </row>
  </sheetData>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showGridLines="0" zoomScaleNormal="100" zoomScaleSheetLayoutView="80" workbookViewId="0"/>
  </sheetViews>
  <sheetFormatPr defaultColWidth="0" defaultRowHeight="13.8" zeroHeight="1" x14ac:dyDescent="0.25"/>
  <cols>
    <col min="1" max="1" width="22.296875" customWidth="1"/>
    <col min="2" max="2" width="17.09765625" customWidth="1"/>
    <col min="3" max="3" width="15.296875" customWidth="1"/>
    <col min="4" max="6" width="8.59765625" customWidth="1"/>
    <col min="7" max="7" width="8.59765625" hidden="1" customWidth="1"/>
    <col min="8" max="8" width="7.796875" hidden="1" customWidth="1"/>
    <col min="9" max="16" width="0" hidden="1" customWidth="1"/>
    <col min="17" max="16384" width="8.59765625" hidden="1"/>
  </cols>
  <sheetData>
    <row r="1" spans="1:12" s="404" customFormat="1" ht="1.5" customHeight="1" x14ac:dyDescent="0.25">
      <c r="A1" s="404" t="s">
        <v>200</v>
      </c>
    </row>
    <row r="2" spans="1:12" s="113" customFormat="1" ht="24" customHeight="1" x14ac:dyDescent="0.25">
      <c r="A2" s="408" t="s">
        <v>55</v>
      </c>
      <c r="B2" s="408"/>
    </row>
    <row r="3" spans="1:12" s="63" customFormat="1" ht="40.5" customHeight="1" x14ac:dyDescent="0.25">
      <c r="A3" s="409" t="s">
        <v>225</v>
      </c>
      <c r="B3" s="409"/>
      <c r="C3" s="409"/>
      <c r="D3" s="409"/>
      <c r="E3" s="409"/>
      <c r="F3" s="409"/>
      <c r="G3" s="88"/>
      <c r="H3" s="88"/>
    </row>
    <row r="4" spans="1:12" ht="290.10000000000002" customHeight="1" x14ac:dyDescent="0.3">
      <c r="A4" s="121" t="s">
        <v>117</v>
      </c>
      <c r="B4" s="15"/>
      <c r="C4" s="15"/>
      <c r="D4" s="15"/>
      <c r="E4" s="15"/>
      <c r="F4" s="15"/>
      <c r="G4" s="15"/>
      <c r="H4" s="16"/>
    </row>
    <row r="5" spans="1:12" s="29" customFormat="1" ht="17.25" customHeight="1" x14ac:dyDescent="0.25">
      <c r="A5" s="8" t="s">
        <v>54</v>
      </c>
      <c r="B5" s="8"/>
      <c r="C5" s="8"/>
      <c r="D5" s="8"/>
      <c r="E5" s="8"/>
      <c r="F5" s="8"/>
    </row>
    <row r="6" spans="1:12" s="63" customFormat="1" ht="12" customHeight="1" x14ac:dyDescent="0.25">
      <c r="A6" s="21" t="s">
        <v>51</v>
      </c>
      <c r="B6" s="35"/>
      <c r="C6" s="35"/>
      <c r="D6" s="35"/>
      <c r="E6" s="35"/>
      <c r="F6" s="35"/>
      <c r="G6" s="35"/>
    </row>
    <row r="7" spans="1:12" s="63" customFormat="1" ht="12" customHeight="1" x14ac:dyDescent="0.25">
      <c r="A7" s="21" t="s">
        <v>126</v>
      </c>
      <c r="B7" s="21"/>
      <c r="C7" s="21"/>
      <c r="D7" s="21"/>
      <c r="E7" s="21"/>
      <c r="F7" s="21"/>
      <c r="G7" s="102"/>
      <c r="H7" s="102"/>
      <c r="I7" s="102"/>
      <c r="J7" s="102"/>
      <c r="K7" s="102"/>
      <c r="L7" s="102"/>
    </row>
    <row r="8" spans="1:12" s="63" customFormat="1" ht="12" customHeight="1" x14ac:dyDescent="0.25">
      <c r="A8" s="21" t="s">
        <v>167</v>
      </c>
      <c r="B8" s="21"/>
      <c r="C8" s="21"/>
      <c r="D8" s="21"/>
      <c r="E8" s="21"/>
      <c r="F8" s="21"/>
      <c r="G8" s="102"/>
      <c r="H8" s="102"/>
      <c r="I8" s="102"/>
      <c r="J8" s="102"/>
      <c r="K8" s="102"/>
      <c r="L8" s="102"/>
    </row>
    <row r="9" spans="1:12" s="63" customFormat="1" ht="12" customHeight="1" x14ac:dyDescent="0.25">
      <c r="A9" s="21" t="s">
        <v>232</v>
      </c>
      <c r="B9" s="102"/>
      <c r="C9" s="102"/>
      <c r="D9" s="102"/>
      <c r="E9" s="102"/>
      <c r="F9" s="102"/>
      <c r="G9" s="35"/>
    </row>
    <row r="10" spans="1:12" s="37" customFormat="1" ht="12" customHeight="1" x14ac:dyDescent="0.3">
      <c r="A10" s="8" t="s">
        <v>92</v>
      </c>
      <c r="B10" s="34"/>
      <c r="C10" s="34"/>
      <c r="D10" s="34"/>
      <c r="E10" s="34"/>
      <c r="F10" s="34"/>
      <c r="G10" s="34"/>
    </row>
    <row r="11" spans="1:12" s="37" customFormat="1" ht="24" customHeight="1" x14ac:dyDescent="0.3">
      <c r="A11" s="21" t="s">
        <v>233</v>
      </c>
      <c r="B11" s="34"/>
      <c r="C11" s="34"/>
      <c r="D11" s="34"/>
      <c r="E11" s="34"/>
      <c r="F11" s="34"/>
      <c r="G11" s="34"/>
    </row>
    <row r="12" spans="1:12" ht="15" customHeight="1" x14ac:dyDescent="0.3">
      <c r="A12" s="152" t="s">
        <v>36</v>
      </c>
      <c r="B12" s="153" t="s">
        <v>127</v>
      </c>
      <c r="C12" s="154" t="s">
        <v>128</v>
      </c>
      <c r="D12" s="81"/>
      <c r="F12" s="34"/>
      <c r="G12" s="34"/>
    </row>
    <row r="13" spans="1:12" s="2" customFormat="1" ht="15" customHeight="1" x14ac:dyDescent="0.25">
      <c r="A13" s="268" t="s">
        <v>3</v>
      </c>
      <c r="B13" s="272">
        <v>18.4594283208279</v>
      </c>
      <c r="C13" s="272">
        <v>0.55937661578265996</v>
      </c>
      <c r="F13" s="232"/>
      <c r="G13" s="35"/>
    </row>
    <row r="14" spans="1:12" s="2" customFormat="1" ht="15" customHeight="1" x14ac:dyDescent="0.25">
      <c r="A14" s="269" t="s">
        <v>4</v>
      </c>
      <c r="B14" s="272">
        <v>15.337284160128201</v>
      </c>
      <c r="C14" s="272">
        <v>0.64805426028711</v>
      </c>
      <c r="F14" s="35"/>
      <c r="G14" s="35"/>
    </row>
    <row r="15" spans="1:12" s="2" customFormat="1" ht="15" customHeight="1" x14ac:dyDescent="0.25">
      <c r="A15" s="270" t="s">
        <v>41</v>
      </c>
      <c r="B15" s="272">
        <v>15.0652450655045</v>
      </c>
      <c r="C15" s="273">
        <v>0</v>
      </c>
      <c r="F15" s="35"/>
      <c r="G15" s="35"/>
    </row>
    <row r="16" spans="1:12" s="2" customFormat="1" ht="15" customHeight="1" x14ac:dyDescent="0.25">
      <c r="A16" s="270" t="s">
        <v>40</v>
      </c>
      <c r="B16" s="272">
        <v>7.8057198896129298</v>
      </c>
      <c r="C16" s="273">
        <v>2.1288326971671601</v>
      </c>
      <c r="F16" s="35"/>
      <c r="G16" s="35"/>
    </row>
    <row r="17" spans="1:16" s="2" customFormat="1" ht="15" customHeight="1" x14ac:dyDescent="0.25">
      <c r="A17" s="270" t="s">
        <v>5</v>
      </c>
      <c r="B17" s="272">
        <v>9.6628486501397592</v>
      </c>
      <c r="C17" s="273">
        <v>5.1623437993897303</v>
      </c>
      <c r="F17" s="35"/>
      <c r="M17" s="3"/>
      <c r="N17" s="3"/>
      <c r="O17" s="3"/>
      <c r="P17" s="3"/>
    </row>
    <row r="18" spans="1:16" s="2" customFormat="1" ht="15" customHeight="1" x14ac:dyDescent="0.25">
      <c r="A18" s="271" t="s">
        <v>17</v>
      </c>
      <c r="B18" s="272">
        <v>8.3054967359397907</v>
      </c>
      <c r="C18" s="272">
        <v>0.79099968913712004</v>
      </c>
      <c r="M18" s="4"/>
      <c r="N18" s="4"/>
      <c r="O18" s="4"/>
      <c r="P18" s="4"/>
    </row>
    <row r="19" spans="1:16" s="16" customFormat="1" ht="15" customHeight="1" x14ac:dyDescent="0.25">
      <c r="A19" s="192" t="s">
        <v>57</v>
      </c>
      <c r="M19" s="199"/>
      <c r="N19" s="199"/>
      <c r="O19" s="199"/>
      <c r="P19" s="199"/>
    </row>
    <row r="20" spans="1:16" ht="15" hidden="1" customHeight="1" x14ac:dyDescent="0.25">
      <c r="M20" s="4"/>
      <c r="N20" s="4"/>
      <c r="O20" s="4"/>
      <c r="P20" s="4"/>
    </row>
    <row r="28" spans="1:16" hidden="1" x14ac:dyDescent="0.25">
      <c r="A28" s="16"/>
      <c r="B28" s="16"/>
      <c r="C28" s="16"/>
    </row>
    <row r="29" spans="1:16" ht="14.4" hidden="1" x14ac:dyDescent="0.3">
      <c r="A29" s="82"/>
      <c r="B29" s="83"/>
      <c r="C29" s="83"/>
    </row>
    <row r="30" spans="1:16" hidden="1" x14ac:dyDescent="0.25">
      <c r="A30" s="81"/>
      <c r="B30" s="84"/>
      <c r="C30" s="16"/>
    </row>
    <row r="31" spans="1:16" hidden="1" x14ac:dyDescent="0.25">
      <c r="A31" s="85"/>
      <c r="B31" s="86"/>
      <c r="C31" s="16"/>
    </row>
    <row r="32" spans="1:16" hidden="1" x14ac:dyDescent="0.25">
      <c r="A32" s="85"/>
      <c r="B32" s="86"/>
      <c r="C32" s="16"/>
    </row>
    <row r="33" spans="1:3" hidden="1" x14ac:dyDescent="0.25">
      <c r="A33" s="85"/>
      <c r="B33" s="86"/>
      <c r="C33" s="16"/>
    </row>
    <row r="34" spans="1:3" hidden="1" x14ac:dyDescent="0.25">
      <c r="A34" s="85"/>
      <c r="B34" s="86"/>
      <c r="C34" s="16"/>
    </row>
    <row r="35" spans="1:3" hidden="1" x14ac:dyDescent="0.25">
      <c r="A35" s="85"/>
      <c r="B35" s="86"/>
      <c r="C35" s="16"/>
    </row>
  </sheetData>
  <mergeCells count="2">
    <mergeCell ref="A2:B2"/>
    <mergeCell ref="A3:F3"/>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orientation="landscape" r:id="rId1"/>
  <headerFooter>
    <oddFooter>&amp;L&amp;9© 2023 CIHI&amp;R&amp;9&amp;P</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6"/>
  <sheetViews>
    <sheetView showGridLines="0" zoomScaleNormal="100" workbookViewId="0"/>
  </sheetViews>
  <sheetFormatPr defaultColWidth="0" defaultRowHeight="13.8" zeroHeight="1" x14ac:dyDescent="0.25"/>
  <cols>
    <col min="1" max="1" width="16.59765625" customWidth="1"/>
    <col min="2" max="11" width="10.59765625" customWidth="1"/>
    <col min="12" max="12" width="0" hidden="1" customWidth="1"/>
    <col min="13" max="16384" width="8.59765625" hidden="1"/>
  </cols>
  <sheetData>
    <row r="1" spans="1:11" s="404" customFormat="1" ht="1.5" customHeight="1" x14ac:dyDescent="0.25">
      <c r="A1" s="404" t="s">
        <v>199</v>
      </c>
    </row>
    <row r="2" spans="1:11" s="113" customFormat="1" ht="24" customHeight="1" x14ac:dyDescent="0.25">
      <c r="A2" s="26" t="s">
        <v>55</v>
      </c>
    </row>
    <row r="3" spans="1:11" s="37" customFormat="1" ht="40.5" customHeight="1" x14ac:dyDescent="0.25">
      <c r="A3" s="412" t="s">
        <v>224</v>
      </c>
      <c r="B3" s="412"/>
      <c r="C3" s="412"/>
      <c r="D3" s="412"/>
      <c r="E3" s="412"/>
      <c r="F3" s="412"/>
      <c r="G3" s="412"/>
      <c r="H3" s="221"/>
      <c r="I3" s="221"/>
      <c r="J3" s="221"/>
      <c r="K3" s="221"/>
    </row>
    <row r="4" spans="1:11" ht="290.10000000000002" customHeight="1" x14ac:dyDescent="0.25">
      <c r="A4" s="410" t="s">
        <v>117</v>
      </c>
      <c r="B4" s="411"/>
      <c r="C4" s="411"/>
      <c r="D4" s="411"/>
      <c r="E4" s="411"/>
      <c r="F4" s="411"/>
      <c r="G4" s="411"/>
      <c r="H4" s="411"/>
      <c r="I4" s="411"/>
      <c r="J4" s="411"/>
      <c r="K4" s="411"/>
    </row>
    <row r="5" spans="1:11" ht="17.25" customHeight="1" x14ac:dyDescent="0.25">
      <c r="A5" s="8" t="s">
        <v>54</v>
      </c>
      <c r="B5" s="8"/>
      <c r="C5" s="8"/>
      <c r="D5" s="8"/>
      <c r="E5" s="8"/>
      <c r="F5" s="8"/>
      <c r="G5" s="8"/>
      <c r="H5" s="8"/>
      <c r="I5" s="8"/>
    </row>
    <row r="6" spans="1:11" s="63" customFormat="1" ht="12" customHeight="1" x14ac:dyDescent="0.25">
      <c r="A6" s="105" t="s">
        <v>132</v>
      </c>
      <c r="B6" s="106"/>
      <c r="C6" s="106"/>
      <c r="D6" s="106"/>
      <c r="E6" s="106"/>
      <c r="F6" s="106"/>
      <c r="G6" s="106"/>
      <c r="H6" s="106"/>
      <c r="I6" s="106"/>
    </row>
    <row r="7" spans="1:11" s="63" customFormat="1" ht="12" customHeight="1" x14ac:dyDescent="0.25">
      <c r="A7" s="105" t="s">
        <v>142</v>
      </c>
      <c r="B7" s="106"/>
      <c r="C7" s="106"/>
      <c r="D7" s="106"/>
      <c r="E7" s="106"/>
      <c r="F7" s="106"/>
      <c r="G7" s="106"/>
      <c r="H7" s="106"/>
      <c r="I7" s="106"/>
    </row>
    <row r="8" spans="1:11" s="63" customFormat="1" ht="12" customHeight="1" x14ac:dyDescent="0.25">
      <c r="A8" s="21" t="s">
        <v>232</v>
      </c>
      <c r="B8" s="106"/>
      <c r="C8" s="106"/>
      <c r="D8" s="106"/>
      <c r="E8" s="106"/>
      <c r="F8" s="106"/>
      <c r="G8" s="106"/>
      <c r="H8" s="106"/>
      <c r="I8" s="106"/>
    </row>
    <row r="9" spans="1:11" s="37" customFormat="1" ht="12" customHeight="1" x14ac:dyDescent="0.25">
      <c r="A9" s="8" t="s">
        <v>18</v>
      </c>
    </row>
    <row r="10" spans="1:11" s="37" customFormat="1" ht="24" customHeight="1" x14ac:dyDescent="0.25">
      <c r="A10" s="21" t="s">
        <v>230</v>
      </c>
    </row>
    <row r="11" spans="1:11" s="126" customFormat="1" ht="15" customHeight="1" x14ac:dyDescent="0.25">
      <c r="A11" s="145" t="s">
        <v>133</v>
      </c>
      <c r="B11" s="146" t="s">
        <v>154</v>
      </c>
      <c r="C11" s="223" t="s">
        <v>155</v>
      </c>
      <c r="D11" s="223" t="s">
        <v>156</v>
      </c>
      <c r="E11" s="223" t="s">
        <v>157</v>
      </c>
      <c r="F11" s="223" t="s">
        <v>158</v>
      </c>
      <c r="G11" s="223" t="s">
        <v>159</v>
      </c>
      <c r="H11" s="223" t="s">
        <v>160</v>
      </c>
      <c r="I11" s="223" t="s">
        <v>161</v>
      </c>
      <c r="J11" s="223" t="s">
        <v>171</v>
      </c>
      <c r="K11" s="223" t="s">
        <v>173</v>
      </c>
    </row>
    <row r="12" spans="1:11" ht="15" customHeight="1" x14ac:dyDescent="0.25">
      <c r="A12" s="127" t="s">
        <v>131</v>
      </c>
      <c r="B12" s="251">
        <v>279</v>
      </c>
      <c r="C12" s="255">
        <v>283</v>
      </c>
      <c r="D12" s="255">
        <v>300</v>
      </c>
      <c r="E12" s="255">
        <v>368</v>
      </c>
      <c r="F12" s="255">
        <v>353</v>
      </c>
      <c r="G12" s="350">
        <v>325</v>
      </c>
      <c r="H12" s="350">
        <v>343</v>
      </c>
      <c r="I12" s="350">
        <v>336</v>
      </c>
      <c r="J12" s="351">
        <v>334</v>
      </c>
      <c r="K12" s="351">
        <v>345</v>
      </c>
    </row>
    <row r="13" spans="1:11" ht="15" customHeight="1" x14ac:dyDescent="0.25">
      <c r="A13" s="127" t="s">
        <v>130</v>
      </c>
      <c r="B13" s="251">
        <v>22</v>
      </c>
      <c r="C13" s="258">
        <v>47</v>
      </c>
      <c r="D13" s="258">
        <v>48</v>
      </c>
      <c r="E13" s="258">
        <v>35</v>
      </c>
      <c r="F13" s="258">
        <v>51</v>
      </c>
      <c r="G13" s="348">
        <v>38</v>
      </c>
      <c r="H13" s="348">
        <v>57</v>
      </c>
      <c r="I13" s="348">
        <v>39</v>
      </c>
      <c r="J13" s="352">
        <v>65</v>
      </c>
      <c r="K13" s="352">
        <v>53</v>
      </c>
    </row>
    <row r="14" spans="1:11" ht="15" customHeight="1" x14ac:dyDescent="0.25">
      <c r="A14" s="127" t="s">
        <v>129</v>
      </c>
      <c r="B14" s="251">
        <v>68</v>
      </c>
      <c r="C14" s="258">
        <v>87</v>
      </c>
      <c r="D14" s="258">
        <v>82</v>
      </c>
      <c r="E14" s="258">
        <v>71</v>
      </c>
      <c r="F14" s="258">
        <v>60</v>
      </c>
      <c r="G14" s="348">
        <v>67</v>
      </c>
      <c r="H14" s="348">
        <v>77</v>
      </c>
      <c r="I14" s="348">
        <v>87</v>
      </c>
      <c r="J14" s="352">
        <v>90</v>
      </c>
      <c r="K14" s="352">
        <v>89</v>
      </c>
    </row>
    <row r="15" spans="1:11" s="16" customFormat="1" x14ac:dyDescent="0.25">
      <c r="A15" s="155" t="s">
        <v>137</v>
      </c>
      <c r="B15" s="274">
        <v>10</v>
      </c>
      <c r="C15" s="275">
        <v>7</v>
      </c>
      <c r="D15" s="275">
        <v>1</v>
      </c>
      <c r="E15" s="275">
        <v>0</v>
      </c>
      <c r="F15" s="275">
        <v>0</v>
      </c>
      <c r="G15" s="353">
        <v>0</v>
      </c>
      <c r="H15" s="353">
        <v>13</v>
      </c>
      <c r="I15" s="353">
        <v>10</v>
      </c>
      <c r="J15" s="354">
        <v>0</v>
      </c>
      <c r="K15" s="354">
        <v>0</v>
      </c>
    </row>
    <row r="16" spans="1:11" ht="15" customHeight="1" x14ac:dyDescent="0.25">
      <c r="A16" s="192" t="s">
        <v>57</v>
      </c>
    </row>
  </sheetData>
  <mergeCells count="2">
    <mergeCell ref="A4:K4"/>
    <mergeCell ref="A3:G3"/>
  </mergeCells>
  <phoneticPr fontId="41" type="noConversion"/>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fitToWidth="0" orientation="landscape" r:id="rId1"/>
  <headerFooter>
    <oddFooter>&amp;L&amp;9© 2023 CIHI&amp;R&amp;9&amp;P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Extra-Renal Transplants</vt:lpstr>
      <vt:lpstr>Notes to readers</vt:lpstr>
      <vt:lpstr>Table of contents</vt:lpstr>
      <vt:lpstr>Table 1. Wait-list</vt:lpstr>
      <vt:lpstr>Table 2. Transplants</vt:lpstr>
      <vt:lpstr>Table 3. Transplants</vt:lpstr>
      <vt:lpstr>Table 4. Diagnosis</vt:lpstr>
      <vt:lpstr>Figure 1. Transplant recipient</vt:lpstr>
      <vt:lpstr>Figure 2. Transplants by donor</vt:lpstr>
      <vt:lpstr>Figure 3. Survival</vt:lpstr>
      <vt:lpstr>Table 5. Prevalent</vt:lpstr>
      <vt:lpstr>Table 6. Wait-list</vt:lpstr>
      <vt:lpstr>Table 7. Transplants</vt:lpstr>
      <vt:lpstr>Table 8. Diagnosis</vt:lpstr>
      <vt:lpstr>Figure 4. Transplant recipient</vt:lpstr>
      <vt:lpstr>Figure 5. Medical status</vt:lpstr>
      <vt:lpstr>Figure 6. Survival</vt:lpstr>
      <vt:lpstr>Table 9. Prevalent</vt:lpstr>
      <vt:lpstr>Table 10. Wait-list</vt:lpstr>
      <vt:lpstr>Table 11. Transplants</vt:lpstr>
      <vt:lpstr>Table 12. Transplants</vt:lpstr>
      <vt:lpstr>Table 13. Diagnosis</vt:lpstr>
      <vt:lpstr>Figure 7. Transplant recipient</vt:lpstr>
      <vt:lpstr>Figure 8. Survival</vt:lpstr>
      <vt:lpstr>Table 14. Prevalent</vt:lpstr>
      <vt:lpstr>Table 15. Wait-list</vt:lpstr>
      <vt:lpstr>Table 16.  Transplants</vt:lpstr>
      <vt:lpstr>Table 17. Transplants</vt:lpstr>
      <vt:lpstr>Figure 9. Transplant recipient</vt:lpstr>
      <vt:lpstr>Figure 10. Survival</vt:lpstr>
      <vt:lpstr>Table 18. Transplants</vt:lpstr>
      <vt:lpstr>Title_Table_Figure1..C18</vt:lpstr>
      <vt:lpstr>Title_Table_Figure10..M15</vt:lpstr>
      <vt:lpstr>Title_Table_Figure2..K15</vt:lpstr>
      <vt:lpstr>Title_Table_Figure3..M15</vt:lpstr>
      <vt:lpstr>Title_Table_Figure4..B18</vt:lpstr>
      <vt:lpstr>Title_Table_Figure5..K18</vt:lpstr>
      <vt:lpstr>Title_Table_Figure6.M15</vt:lpstr>
      <vt:lpstr>Title_Table_Figure7..B18</vt:lpstr>
      <vt:lpstr>Title_Table_Figure8..M15</vt:lpstr>
      <vt:lpstr>Title_Table_Figure9..D12</vt:lpstr>
      <vt:lpstr>Title_Table1..L14</vt:lpstr>
      <vt:lpstr>Title_Table10..L17</vt:lpstr>
      <vt:lpstr>Title_Table11..L8</vt:lpstr>
      <vt:lpstr>Title_Table12..L8</vt:lpstr>
      <vt:lpstr>Title_Table13..G13</vt:lpstr>
      <vt:lpstr>Title_Table14..K15</vt:lpstr>
      <vt:lpstr>Title_Table15..L13</vt:lpstr>
      <vt:lpstr>Title_Table16..L8</vt:lpstr>
      <vt:lpstr>Title_Table17..L6</vt:lpstr>
      <vt:lpstr>Title_Table18..H10</vt:lpstr>
      <vt:lpstr>Title_Table2..L11</vt:lpstr>
      <vt:lpstr>Title_Table3..L7</vt:lpstr>
      <vt:lpstr>Title_Table4..H16</vt:lpstr>
      <vt:lpstr>Title_Table5..K15</vt:lpstr>
      <vt:lpstr>Title_Table6..L14</vt:lpstr>
      <vt:lpstr>Title_Table7..L12</vt:lpstr>
      <vt:lpstr>Title_Table8..H12</vt:lpstr>
      <vt:lpstr>Title_Table9..K15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2013 to 2022: Extra-Renal Transplants — Data Tables</dc:title>
  <dc:creator/>
  <cp:keywords/>
  <cp:lastModifiedBy/>
  <dcterms:created xsi:type="dcterms:W3CDTF">2023-11-01T14:35:36Z</dcterms:created>
  <dcterms:modified xsi:type="dcterms:W3CDTF">2023-12-06T19:13:04Z</dcterms:modified>
</cp:coreProperties>
</file>